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ocuments\Créa'Tifs\Exploitation\développement application\"/>
    </mc:Choice>
  </mc:AlternateContent>
  <xr:revisionPtr revIDLastSave="0" documentId="13_ncr:1_{14C672A2-91D3-4D4C-B006-BFED53B0B11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entes" sheetId="14" r:id="rId1"/>
    <sheet name="Détail des ventes" sheetId="3" r:id="rId2"/>
  </sheets>
  <definedNames>
    <definedName name="_xlnm._FilterDatabase" localSheetId="1" hidden="1">'Détail des ventes'!$A$1:$W$1</definedName>
  </definedNames>
  <calcPr calcId="191029"/>
  <pivotCaches>
    <pivotCache cacheId="2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3" l="1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M1237" i="3"/>
  <c r="K1237" i="3"/>
  <c r="J1237" i="3"/>
  <c r="H1237" i="3"/>
</calcChain>
</file>

<file path=xl/sharedStrings.xml><?xml version="1.0" encoding="utf-8"?>
<sst xmlns="http://schemas.openxmlformats.org/spreadsheetml/2006/main" count="12396" uniqueCount="887">
  <si>
    <t>Date</t>
  </si>
  <si>
    <t>Prestations</t>
  </si>
  <si>
    <t>Produits</t>
  </si>
  <si>
    <t>Bon cadeau</t>
  </si>
  <si>
    <t>TOTAL</t>
  </si>
  <si>
    <t>01/02/2022</t>
  </si>
  <si>
    <t>02/02/2022</t>
  </si>
  <si>
    <t>03/02/2022</t>
  </si>
  <si>
    <t>04/02/2022</t>
  </si>
  <si>
    <t>05/02/2022</t>
  </si>
  <si>
    <t>08/02/2022</t>
  </si>
  <si>
    <t>09/02/2022</t>
  </si>
  <si>
    <t>10/02/2022</t>
  </si>
  <si>
    <t>11/02/2022</t>
  </si>
  <si>
    <t>12/02/2022</t>
  </si>
  <si>
    <t>15/02/2022</t>
  </si>
  <si>
    <t>16/02/2022</t>
  </si>
  <si>
    <t>17/02/2022</t>
  </si>
  <si>
    <t>18/02/2022</t>
  </si>
  <si>
    <t>19/02/2022</t>
  </si>
  <si>
    <t>22/02/2022</t>
  </si>
  <si>
    <t>23/02/2022</t>
  </si>
  <si>
    <t>24/02/2022</t>
  </si>
  <si>
    <t>25/02/2022</t>
  </si>
  <si>
    <t>26/02/2022</t>
  </si>
  <si>
    <t>Heure</t>
  </si>
  <si>
    <t>Vente</t>
  </si>
  <si>
    <t>Nature</t>
  </si>
  <si>
    <t>Catégorie</t>
  </si>
  <si>
    <t>Libelle</t>
  </si>
  <si>
    <t>Code Article</t>
  </si>
  <si>
    <t>Quantité</t>
  </si>
  <si>
    <t>Neuf</t>
  </si>
  <si>
    <t>Remise</t>
  </si>
  <si>
    <t>Prix d'achat</t>
  </si>
  <si>
    <t>TVA</t>
  </si>
  <si>
    <t>Montant HT</t>
  </si>
  <si>
    <t>Montant TTC</t>
  </si>
  <si>
    <t>Personnel_1</t>
  </si>
  <si>
    <t>Personnel_2</t>
  </si>
  <si>
    <t>Client</t>
  </si>
  <si>
    <t>Sexe</t>
  </si>
  <si>
    <t>Operateur</t>
  </si>
  <si>
    <t>Code comptable</t>
  </si>
  <si>
    <t>Facture</t>
  </si>
  <si>
    <t>Fournisseur</t>
  </si>
  <si>
    <t>09:53</t>
  </si>
  <si>
    <t>FEMMES &gt; CHEVEUX COURTS</t>
  </si>
  <si>
    <t>COUPE-CC</t>
  </si>
  <si>
    <t>Oui</t>
  </si>
  <si>
    <t>MELODY</t>
  </si>
  <si>
    <t>MICHELLE SIRONI</t>
  </si>
  <si>
    <t>FEMME</t>
  </si>
  <si>
    <t>CATHY</t>
  </si>
  <si>
    <t>FEMMES</t>
  </si>
  <si>
    <t>SHAMPOOING FEMME</t>
  </si>
  <si>
    <t>BRUSHING-CC</t>
  </si>
  <si>
    <t>09:55</t>
  </si>
  <si>
    <t>HOMMES</t>
  </si>
  <si>
    <t>COUPE ORDINAIRE</t>
  </si>
  <si>
    <t>BERNARD ANDREA</t>
  </si>
  <si>
    <t>HOMME</t>
  </si>
  <si>
    <t>SHAMPOOING-H</t>
  </si>
  <si>
    <t>10:36</t>
  </si>
  <si>
    <t>JULIENNE DULUC</t>
  </si>
  <si>
    <t>SECHAGE/COIFFAGE-CC</t>
  </si>
  <si>
    <t>10:39</t>
  </si>
  <si>
    <t>GÉRARD JAMET</t>
  </si>
  <si>
    <t>11:23</t>
  </si>
  <si>
    <t>TIPHANY QUELIN</t>
  </si>
  <si>
    <t>11:40</t>
  </si>
  <si>
    <t>SHAMPOOING-COUPE-COIFFAGE</t>
  </si>
  <si>
    <t>GUY EVRA</t>
  </si>
  <si>
    <t>12:01</t>
  </si>
  <si>
    <t>TAILLE DE BARBE COMPLETE</t>
  </si>
  <si>
    <t>GILBERT MARTIN</t>
  </si>
  <si>
    <t>12:15</t>
  </si>
  <si>
    <t>PHILLIPE HUGUET</t>
  </si>
  <si>
    <t>12:31</t>
  </si>
  <si>
    <t>ANNE FOIRET</t>
  </si>
  <si>
    <t>FEMMES &gt; CHEVEUX COURTS &gt; COULEURS - CC</t>
  </si>
  <si>
    <t>REVLON-CC</t>
  </si>
  <si>
    <t>12:41</t>
  </si>
  <si>
    <t>L'OREAL &gt; PRODUITS REVENTES L'ORÉAL</t>
  </si>
  <si>
    <t>FIX DESIGN</t>
  </si>
  <si>
    <t>CLIENT DE PASSAGE</t>
  </si>
  <si>
    <t>14:21</t>
  </si>
  <si>
    <t>REMI ROSINSKI</t>
  </si>
  <si>
    <t>14:38</t>
  </si>
  <si>
    <t>15:15</t>
  </si>
  <si>
    <t>COLETTE BRUNEL</t>
  </si>
  <si>
    <t>AMBRE</t>
  </si>
  <si>
    <t>SUBTIL-CC</t>
  </si>
  <si>
    <t>SOIN FEMME</t>
  </si>
  <si>
    <t>15:18</t>
  </si>
  <si>
    <t>CHLOÉ TANCHOUX</t>
  </si>
  <si>
    <t>FEMMES &gt; CHEVEUX MI-LONGS</t>
  </si>
  <si>
    <t>COUPE-CML</t>
  </si>
  <si>
    <t>FEMMES &gt; CHEVEUX MI-LONGS &gt; MECHES-CML</t>
  </si>
  <si>
    <t>BALAYAGE-CML</t>
  </si>
  <si>
    <t>BRUSHING-CML</t>
  </si>
  <si>
    <t>15:35</t>
  </si>
  <si>
    <t>JEAN BASQUIN</t>
  </si>
  <si>
    <t>15:46</t>
  </si>
  <si>
    <t>JULIEN KERBER</t>
  </si>
  <si>
    <t>16:26</t>
  </si>
  <si>
    <t>JEAN LOUIS LAMONTAGNE</t>
  </si>
  <si>
    <t>TAILLE DE BARBE BOUC</t>
  </si>
  <si>
    <t>16:29</t>
  </si>
  <si>
    <t>DAVID DA SILVA</t>
  </si>
  <si>
    <t>16:59</t>
  </si>
  <si>
    <t>FRANCOISE DUBOIS</t>
  </si>
  <si>
    <t>17:16</t>
  </si>
  <si>
    <t>MARC HERMELINE</t>
  </si>
  <si>
    <t>18:11</t>
  </si>
  <si>
    <t>MIMOUMTE ANOUALI</t>
  </si>
  <si>
    <t>09:30</t>
  </si>
  <si>
    <t>DANIEL DUPUY</t>
  </si>
  <si>
    <t>10:33</t>
  </si>
  <si>
    <t>MANON</t>
  </si>
  <si>
    <t>JOCELYNE SOAVE</t>
  </si>
  <si>
    <t>10:45</t>
  </si>
  <si>
    <t>MICHELE MAZZOTTI</t>
  </si>
  <si>
    <t>11:18</t>
  </si>
  <si>
    <t>ANNIE CHETIOUI</t>
  </si>
  <si>
    <t>11:33</t>
  </si>
  <si>
    <t>MARIE JOSÉ DEVIER</t>
  </si>
  <si>
    <t>SECHAGE/COIFFAGE-CML</t>
  </si>
  <si>
    <t>11:59</t>
  </si>
  <si>
    <t>REVLON &gt; PRODUITS REVENTES REVLON</t>
  </si>
  <si>
    <t>UNIQVONE COCO</t>
  </si>
  <si>
    <t>MAUDE PAGNAULT</t>
  </si>
  <si>
    <t>12:05</t>
  </si>
  <si>
    <t>SOPHIE MONFORT</t>
  </si>
  <si>
    <t>12:25</t>
  </si>
  <si>
    <t>ANNE-MARIE PIETKA</t>
  </si>
  <si>
    <t>12:32</t>
  </si>
  <si>
    <t>DAMIEN FLEURY</t>
  </si>
  <si>
    <t>13:37</t>
  </si>
  <si>
    <t xml:space="preserve">JOËLLE  MENERAT </t>
  </si>
  <si>
    <t>13:50</t>
  </si>
  <si>
    <t>THOMAS  GIROUDON</t>
  </si>
  <si>
    <t>14:22</t>
  </si>
  <si>
    <t>CARLOS SILVA</t>
  </si>
  <si>
    <t>14:32</t>
  </si>
  <si>
    <t>ENFANTS</t>
  </si>
  <si>
    <t>COUPE HOMME MOINS DE 20 ANS</t>
  </si>
  <si>
    <t>AURORE WOITTER</t>
  </si>
  <si>
    <t>14:34</t>
  </si>
  <si>
    <t>JEAN MOLLARD</t>
  </si>
  <si>
    <t>15:03</t>
  </si>
  <si>
    <t>SUZANNE BLINET</t>
  </si>
  <si>
    <t>15:32</t>
  </si>
  <si>
    <t>BENJAMEN DUBUT</t>
  </si>
  <si>
    <t>16:05</t>
  </si>
  <si>
    <t>MATTIS TORES</t>
  </si>
  <si>
    <t>16:08</t>
  </si>
  <si>
    <t>CARINE GRYMONPREZ</t>
  </si>
  <si>
    <t>16:24</t>
  </si>
  <si>
    <t>YOHANN PINEAU</t>
  </si>
  <si>
    <t>16:30</t>
  </si>
  <si>
    <t>NATHALIE BRUNHES</t>
  </si>
  <si>
    <t>17:03</t>
  </si>
  <si>
    <t>ESTELLE LESCOT</t>
  </si>
  <si>
    <t>17:47</t>
  </si>
  <si>
    <t>LAËTITIA LOURENCO</t>
  </si>
  <si>
    <t>FEMMES &gt; CHEVEUX LONGS</t>
  </si>
  <si>
    <t>COUPE-CL</t>
  </si>
  <si>
    <t>17:59</t>
  </si>
  <si>
    <t>JEAN MUNON</t>
  </si>
  <si>
    <t>EKS BOOST</t>
  </si>
  <si>
    <t>18:28</t>
  </si>
  <si>
    <t>HÉLÈNE CASAGRANDE</t>
  </si>
  <si>
    <t>18:34</t>
  </si>
  <si>
    <t>JULIEN GADENNE</t>
  </si>
  <si>
    <t>19:01</t>
  </si>
  <si>
    <t>FRANÇOIS IMBAULT</t>
  </si>
  <si>
    <t>19:02</t>
  </si>
  <si>
    <t>STEPHANIE LEFEUVRE</t>
  </si>
  <si>
    <t>19:09</t>
  </si>
  <si>
    <t>MICHELINE MAHÉ</t>
  </si>
  <si>
    <t>LILOU</t>
  </si>
  <si>
    <t>09:50</t>
  </si>
  <si>
    <t>GILLES CAPPELLETTO</t>
  </si>
  <si>
    <t>09:58</t>
  </si>
  <si>
    <t>DORIANNE  GERMAIN</t>
  </si>
  <si>
    <t>10:26</t>
  </si>
  <si>
    <t>THERESE PREVERT</t>
  </si>
  <si>
    <t>EVELYNE BOBITSCH</t>
  </si>
  <si>
    <t>CEDRIC LE RUYET</t>
  </si>
  <si>
    <t>COUPE COURONNE</t>
  </si>
  <si>
    <t>11:42</t>
  </si>
  <si>
    <t>SYLVIE HUBERT</t>
  </si>
  <si>
    <t>11:44</t>
  </si>
  <si>
    <t>THIBAULT COUTTE</t>
  </si>
  <si>
    <t>12:19</t>
  </si>
  <si>
    <t xml:space="preserve">EMMANUEL  POULAIN </t>
  </si>
  <si>
    <t>13:41</t>
  </si>
  <si>
    <t>JEAN-PAUL MEUNIER</t>
  </si>
  <si>
    <t>13:53</t>
  </si>
  <si>
    <t>ERIC SUBE</t>
  </si>
  <si>
    <t>14:20</t>
  </si>
  <si>
    <t xml:space="preserve">FABRICE  DEVIER </t>
  </si>
  <si>
    <t>14:40</t>
  </si>
  <si>
    <t>MONIQUE LECLERT</t>
  </si>
  <si>
    <t>14:41</t>
  </si>
  <si>
    <t>CLAUDE RIVIERE</t>
  </si>
  <si>
    <t>BRUNO ROSSIGNOL</t>
  </si>
  <si>
    <t>16:47</t>
  </si>
  <si>
    <t>CATHERINE MARCHAND</t>
  </si>
  <si>
    <t>17:04</t>
  </si>
  <si>
    <t>AURELIE FAUCON</t>
  </si>
  <si>
    <t>COLORATION SHAMPOOING AMERICAIN</t>
  </si>
  <si>
    <t>17:29</t>
  </si>
  <si>
    <t xml:space="preserve">GAËLLE  THIEBAUT </t>
  </si>
  <si>
    <t>17:31</t>
  </si>
  <si>
    <t>PIERRE VIRIOT</t>
  </si>
  <si>
    <t>17:42</t>
  </si>
  <si>
    <t>PASCALE KERSALÉ</t>
  </si>
  <si>
    <t>FEMMES &gt; CHEVEUX COURTS &gt; MECHES - CC</t>
  </si>
  <si>
    <t>MÈCHES-CC</t>
  </si>
  <si>
    <t>17:46</t>
  </si>
  <si>
    <t>JACKIE MICHAUT</t>
  </si>
  <si>
    <t>17:54</t>
  </si>
  <si>
    <t>NICOLAS FURET</t>
  </si>
  <si>
    <t>18:15</t>
  </si>
  <si>
    <t>MAXIME MAHIEU</t>
  </si>
  <si>
    <t>18:41</t>
  </si>
  <si>
    <t>MICHELINE POITTEVIN</t>
  </si>
  <si>
    <t>PERMANENTE-CC</t>
  </si>
  <si>
    <t>18:46</t>
  </si>
  <si>
    <t>DANIEL MIURA</t>
  </si>
  <si>
    <t>09:18</t>
  </si>
  <si>
    <t xml:space="preserve">JULIEN HIMBER </t>
  </si>
  <si>
    <t>09:27</t>
  </si>
  <si>
    <t>CHRISTIANE DESMONS</t>
  </si>
  <si>
    <t>10:34</t>
  </si>
  <si>
    <t>CORINNE CIRET</t>
  </si>
  <si>
    <t>10:35</t>
  </si>
  <si>
    <t>TANGUI PAYET</t>
  </si>
  <si>
    <t>10:54</t>
  </si>
  <si>
    <t>FEMMES &gt; CHEVEUX MI-LONGS &gt; COULEURS-CML</t>
  </si>
  <si>
    <t>REVLON-CML</t>
  </si>
  <si>
    <t>MICHELLE  CHAMARANDE</t>
  </si>
  <si>
    <t>11:17</t>
  </si>
  <si>
    <t>FADELA BOUTAGHANE</t>
  </si>
  <si>
    <t>FEMMES &gt; CHEVEUX LONGS &gt; MECHES-CL</t>
  </si>
  <si>
    <t>BALAYAGE-CL</t>
  </si>
  <si>
    <t>11:19</t>
  </si>
  <si>
    <t>RAYMOND FIX</t>
  </si>
  <si>
    <t>12:03</t>
  </si>
  <si>
    <t>MARTINE REGNIER</t>
  </si>
  <si>
    <t>12:09</t>
  </si>
  <si>
    <t xml:space="preserve">ANNE  GALLAND </t>
  </si>
  <si>
    <t>12:38</t>
  </si>
  <si>
    <t>JOSETTE JABAUDON</t>
  </si>
  <si>
    <t>13:51</t>
  </si>
  <si>
    <t>GINETTE DELALIE</t>
  </si>
  <si>
    <t>14:06</t>
  </si>
  <si>
    <t>FRANCOIS GONZALEZ</t>
  </si>
  <si>
    <t>ALAIN LIGNON</t>
  </si>
  <si>
    <t>14:27</t>
  </si>
  <si>
    <t>JACQUELINE TISSIER</t>
  </si>
  <si>
    <t>14:52</t>
  </si>
  <si>
    <t>CHRISTINE SUBRA</t>
  </si>
  <si>
    <t>14:55</t>
  </si>
  <si>
    <t>BENOIT-PIERRE MANARANCHE</t>
  </si>
  <si>
    <t>15:33</t>
  </si>
  <si>
    <t>LORE ALLOMBERT</t>
  </si>
  <si>
    <t>15:38</t>
  </si>
  <si>
    <t>MERCEDES BOURGEOIS</t>
  </si>
  <si>
    <t>MOUSSE VOLUME LIFTANTE</t>
  </si>
  <si>
    <t>Revlon</t>
  </si>
  <si>
    <t>15:50</t>
  </si>
  <si>
    <t>MARYSE DAVID</t>
  </si>
  <si>
    <t>16:09</t>
  </si>
  <si>
    <t>JERY SKRZYPCZYK</t>
  </si>
  <si>
    <t>16:41</t>
  </si>
  <si>
    <t>SECHAGE/COIFFAGE-CL</t>
  </si>
  <si>
    <t>CHLOÉ SUCHET</t>
  </si>
  <si>
    <t>17:02</t>
  </si>
  <si>
    <t>MONIQUE ROUGE</t>
  </si>
  <si>
    <t>EKS &gt; PRODUITS REVENTES EKS</t>
  </si>
  <si>
    <t>SHAMP CLEANER BLONDE ET GRIS</t>
  </si>
  <si>
    <t>17:06</t>
  </si>
  <si>
    <t>INNA VIRIOT</t>
  </si>
  <si>
    <t>17:12</t>
  </si>
  <si>
    <t>GILLES HUGUENIN</t>
  </si>
  <si>
    <t>17:35</t>
  </si>
  <si>
    <t>NATHALIE LEGRAND</t>
  </si>
  <si>
    <t>17:51</t>
  </si>
  <si>
    <t>BENJAMIN JODAR</t>
  </si>
  <si>
    <t>18:10</t>
  </si>
  <si>
    <t>PATRICIA TEROY</t>
  </si>
  <si>
    <t>18:50</t>
  </si>
  <si>
    <t>NOHAM SENECAILLE</t>
  </si>
  <si>
    <t>19:00</t>
  </si>
  <si>
    <t>LUCAS MAGNOL</t>
  </si>
  <si>
    <t>09:34</t>
  </si>
  <si>
    <t>SHAMPOING COLOR PROTECTION 250ML</t>
  </si>
  <si>
    <t>VIRGINIE MITTELETTE</t>
  </si>
  <si>
    <t>09:38</t>
  </si>
  <si>
    <t>EMMANUEL VAN DER CRUYSSEN</t>
  </si>
  <si>
    <t>COUPE BEBE</t>
  </si>
  <si>
    <t>GAELLE CLAIN</t>
  </si>
  <si>
    <t>10:37</t>
  </si>
  <si>
    <t>MARIE-CLAUDE BEILLARD</t>
  </si>
  <si>
    <t>CAMILLE AUGER</t>
  </si>
  <si>
    <t>10:40</t>
  </si>
  <si>
    <t>NATHAN GARAUDE</t>
  </si>
  <si>
    <t>11:37</t>
  </si>
  <si>
    <t>PIERRE  FRANGNE</t>
  </si>
  <si>
    <t>11:51</t>
  </si>
  <si>
    <t>COUPE ENFANTS FILLE SANS BRUSHING MOINS DE 16 ANS</t>
  </si>
  <si>
    <t>KEIRA DOSILE</t>
  </si>
  <si>
    <t>12:22</t>
  </si>
  <si>
    <t>SANDY VOISIN</t>
  </si>
  <si>
    <t>12:43</t>
  </si>
  <si>
    <t>AUDREY MOREAU</t>
  </si>
  <si>
    <t>13:29</t>
  </si>
  <si>
    <t>ANTOINE BOUSSARD</t>
  </si>
  <si>
    <t>RITA BECK</t>
  </si>
  <si>
    <t>MÈCHES 1/2 TÊTE-CC</t>
  </si>
  <si>
    <t>COUPE GARÇON MOINS DE 4 ANS</t>
  </si>
  <si>
    <t>14:28</t>
  </si>
  <si>
    <t>SANDRINE DOGON</t>
  </si>
  <si>
    <t>VINCENT BUQUET</t>
  </si>
  <si>
    <t>14:49</t>
  </si>
  <si>
    <t>PAUL CHEVRIER</t>
  </si>
  <si>
    <t>15:22</t>
  </si>
  <si>
    <t>CAROLINE BATISTA</t>
  </si>
  <si>
    <t>15:29</t>
  </si>
  <si>
    <t>MONIQUE MEBROUK</t>
  </si>
  <si>
    <t>15:34</t>
  </si>
  <si>
    <t>GUILLAUME  MARTRAN</t>
  </si>
  <si>
    <t>15:48</t>
  </si>
  <si>
    <t>NATCHAYA YANNOU</t>
  </si>
  <si>
    <t>15:49</t>
  </si>
  <si>
    <t>JEAN-PAUL DESCHAMPS</t>
  </si>
  <si>
    <t>JEAN STHMITT</t>
  </si>
  <si>
    <t>16:18</t>
  </si>
  <si>
    <t>MAXENCE LELOUP</t>
  </si>
  <si>
    <t>16:22</t>
  </si>
  <si>
    <t>NICOLAS LECOMTE</t>
  </si>
  <si>
    <t>16:27</t>
  </si>
  <si>
    <t>PAUL PINEAU</t>
  </si>
  <si>
    <t>SAMI SENECAILLE</t>
  </si>
  <si>
    <t>17:17</t>
  </si>
  <si>
    <t>CAROLE PILLIAS</t>
  </si>
  <si>
    <t>10:15</t>
  </si>
  <si>
    <t>JEAN-JACQUES RENARD</t>
  </si>
  <si>
    <t>LAURENT STELLA</t>
  </si>
  <si>
    <t>FRANÇOISE  ROCHE</t>
  </si>
  <si>
    <t>13:20</t>
  </si>
  <si>
    <t>14:10</t>
  </si>
  <si>
    <t>CÉCILE JUBIN</t>
  </si>
  <si>
    <t>14:45</t>
  </si>
  <si>
    <t>MARIE-THERESE SYROID</t>
  </si>
  <si>
    <t>14:59</t>
  </si>
  <si>
    <t>EMILIENNE  BEILLARD</t>
  </si>
  <si>
    <t>15:54</t>
  </si>
  <si>
    <t>ISABELLE BOULAY</t>
  </si>
  <si>
    <t>15:55</t>
  </si>
  <si>
    <t>CLARISSE PESQUEREL</t>
  </si>
  <si>
    <t>16:34</t>
  </si>
  <si>
    <t>MAXIME SEBILO</t>
  </si>
  <si>
    <t>YANNIS DURAND</t>
  </si>
  <si>
    <t>17:37</t>
  </si>
  <si>
    <t>FRANCIS EMOTA</t>
  </si>
  <si>
    <t>09:44</t>
  </si>
  <si>
    <t>JACQUELINE FESSU</t>
  </si>
  <si>
    <t>09:51</t>
  </si>
  <si>
    <t>10:41</t>
  </si>
  <si>
    <t>BRUSHING-CL</t>
  </si>
  <si>
    <t>MARIA ROLA</t>
  </si>
  <si>
    <t>10:56</t>
  </si>
  <si>
    <t>MONIQUE THIEBAUT</t>
  </si>
  <si>
    <t>11:14</t>
  </si>
  <si>
    <t>YVELINE BLOIS</t>
  </si>
  <si>
    <t>11:54</t>
  </si>
  <si>
    <t>BAPTISTE  TERRIEN</t>
  </si>
  <si>
    <t>JOHAN ROULAND</t>
  </si>
  <si>
    <t>12:54</t>
  </si>
  <si>
    <t>CHRISTINA LATU</t>
  </si>
  <si>
    <t>14:17</t>
  </si>
  <si>
    <t>FRANCIS CHABANIER</t>
  </si>
  <si>
    <t>14:23</t>
  </si>
  <si>
    <t xml:space="preserve">PATRICK PROPHÈTE </t>
  </si>
  <si>
    <t>14:51</t>
  </si>
  <si>
    <t>15:09</t>
  </si>
  <si>
    <t>HERVÉ NICOLAS</t>
  </si>
  <si>
    <t>16:21</t>
  </si>
  <si>
    <t>CHRISTELLE BUISSON</t>
  </si>
  <si>
    <t>ERIC BRUN</t>
  </si>
  <si>
    <t>BERNARD BOUFFENY</t>
  </si>
  <si>
    <t>17:56</t>
  </si>
  <si>
    <t>GWENNAEL MAUGUIN</t>
  </si>
  <si>
    <t>18:12</t>
  </si>
  <si>
    <t>GUILLAUME  STEIMETZ</t>
  </si>
  <si>
    <t>18:19</t>
  </si>
  <si>
    <t>MARINE GUERRA</t>
  </si>
  <si>
    <t>18:49</t>
  </si>
  <si>
    <t>JAYLEN KINAA</t>
  </si>
  <si>
    <t>09:26</t>
  </si>
  <si>
    <t>LAURENT POULAIN</t>
  </si>
  <si>
    <t>09:54</t>
  </si>
  <si>
    <t>NICOLE POTIGNON</t>
  </si>
  <si>
    <t>10:07</t>
  </si>
  <si>
    <t>NESSER BELANRI</t>
  </si>
  <si>
    <t>10:44</t>
  </si>
  <si>
    <t>ALAIN GALLIC</t>
  </si>
  <si>
    <t>10:58</t>
  </si>
  <si>
    <t>YVES DEBLACQUER</t>
  </si>
  <si>
    <t>CHRISTINE BORDE</t>
  </si>
  <si>
    <t>HELENE DANE</t>
  </si>
  <si>
    <t>12:17</t>
  </si>
  <si>
    <t>THIERRY MONTEMBAULT</t>
  </si>
  <si>
    <t>13:36</t>
  </si>
  <si>
    <t>ROMAIN CADOUDAL</t>
  </si>
  <si>
    <t>14:46</t>
  </si>
  <si>
    <t>MARYSE  PAINSET</t>
  </si>
  <si>
    <t>15:06</t>
  </si>
  <si>
    <t>DANIELLE  CHAMBALLU</t>
  </si>
  <si>
    <t>15:30</t>
  </si>
  <si>
    <t>BERNADETTE SERVAT</t>
  </si>
  <si>
    <t>17:00</t>
  </si>
  <si>
    <t>YVONNE GALLEN</t>
  </si>
  <si>
    <t>SHAMP EQUAVE HYDRO</t>
  </si>
  <si>
    <t>17:18</t>
  </si>
  <si>
    <t>JEAN-LOUIS MOREAU</t>
  </si>
  <si>
    <t>17:45</t>
  </si>
  <si>
    <t>ANTHONY DRONNE</t>
  </si>
  <si>
    <t>18:20</t>
  </si>
  <si>
    <t>CAROLE MAHÉ</t>
  </si>
  <si>
    <t>18:43</t>
  </si>
  <si>
    <t>FLORIAN PEUTEUIL</t>
  </si>
  <si>
    <t>09:46</t>
  </si>
  <si>
    <t>VINCENT MULLER</t>
  </si>
  <si>
    <t>MARTIAL BARRIÉ</t>
  </si>
  <si>
    <t>SYLVIE LANG</t>
  </si>
  <si>
    <t>11:35</t>
  </si>
  <si>
    <t>IRENE TOMALA</t>
  </si>
  <si>
    <t>BRIGITTE DUBOS</t>
  </si>
  <si>
    <t>12:29</t>
  </si>
  <si>
    <t>WELLA &gt; REVENTE WELLA</t>
  </si>
  <si>
    <t>SUPER SET SPRAY FINITION EXTRA FORT</t>
  </si>
  <si>
    <t>DANIELLE MOINE</t>
  </si>
  <si>
    <t>12:57</t>
  </si>
  <si>
    <t>MECHES DECOLORE DEVANT-H</t>
  </si>
  <si>
    <t>VIRGINIE BOITTIAUX</t>
  </si>
  <si>
    <t>UNIQONE SHAMPOOING</t>
  </si>
  <si>
    <t>14:30</t>
  </si>
  <si>
    <t>MASQUE INTENSE RÉPARATEUR</t>
  </si>
  <si>
    <t>SANDRA MERCIER</t>
  </si>
  <si>
    <t>TAILLE DE BARBE (COMPLÈTE)</t>
  </si>
  <si>
    <t>BASILE DARBLAY</t>
  </si>
  <si>
    <t>16:58</t>
  </si>
  <si>
    <t>MONIQUE GIUSTI</t>
  </si>
  <si>
    <t>17:10</t>
  </si>
  <si>
    <t>JEANINE CLAVEAU</t>
  </si>
  <si>
    <t>17:24</t>
  </si>
  <si>
    <t>ANTOINE JOUANNES</t>
  </si>
  <si>
    <t>TOM LANOUTÉ</t>
  </si>
  <si>
    <t>18:13</t>
  </si>
  <si>
    <t>NOEL MORIN</t>
  </si>
  <si>
    <t>18:26</t>
  </si>
  <si>
    <t>STEPHANE RIVIERE</t>
  </si>
  <si>
    <t>AUDREY BERTRAND</t>
  </si>
  <si>
    <t>18:52</t>
  </si>
  <si>
    <t>GUILLAUME KATONA</t>
  </si>
  <si>
    <t>09:36</t>
  </si>
  <si>
    <t xml:space="preserve">ISABELLE  PICHETTO </t>
  </si>
  <si>
    <t>RÉGIS PIET</t>
  </si>
  <si>
    <t>10:13</t>
  </si>
  <si>
    <t>SHAMPOING SEBUM CONTROL 250ML</t>
  </si>
  <si>
    <t>SARAH HLUSZKO</t>
  </si>
  <si>
    <t>BRICE LABONNE</t>
  </si>
  <si>
    <t>10:52</t>
  </si>
  <si>
    <t>CATHERINE PRADEL</t>
  </si>
  <si>
    <t>11:04</t>
  </si>
  <si>
    <t>LILIANE CARRION</t>
  </si>
  <si>
    <t>JORDAN  VERNHES</t>
  </si>
  <si>
    <t>ANGELIQUE BRINON</t>
  </si>
  <si>
    <t>12:45</t>
  </si>
  <si>
    <t>LAURENT GAUTIER</t>
  </si>
  <si>
    <t>13:28</t>
  </si>
  <si>
    <t>LOÏC MITTELETTE</t>
  </si>
  <si>
    <t>ANTHONY MAULION</t>
  </si>
  <si>
    <t>14:39</t>
  </si>
  <si>
    <t>CORINNE COMBESCURE</t>
  </si>
  <si>
    <t>15:08</t>
  </si>
  <si>
    <t>GEOFFREY PRÉZEAU</t>
  </si>
  <si>
    <t>15:26</t>
  </si>
  <si>
    <t>JULIE TOROSANI</t>
  </si>
  <si>
    <t>16:15</t>
  </si>
  <si>
    <t>SYLVIE LEGER</t>
  </si>
  <si>
    <t>16:16</t>
  </si>
  <si>
    <t>16:57</t>
  </si>
  <si>
    <t>OLIVIER BLECHET</t>
  </si>
  <si>
    <t>17:01</t>
  </si>
  <si>
    <t>AUDREY MAULION</t>
  </si>
  <si>
    <t>DENISE BARRILLET</t>
  </si>
  <si>
    <t>MAXIME BREILLAT</t>
  </si>
  <si>
    <t>OLIVIER BOUYSSY</t>
  </si>
  <si>
    <t>10:23</t>
  </si>
  <si>
    <t>PHILIPPE  CHATILLON</t>
  </si>
  <si>
    <t>10:47</t>
  </si>
  <si>
    <t>FRANCETTE GAILLARD</t>
  </si>
  <si>
    <t>10:48</t>
  </si>
  <si>
    <t xml:space="preserve">ENZO DONATI </t>
  </si>
  <si>
    <t>10:53</t>
  </si>
  <si>
    <t>NICOLE BODIN</t>
  </si>
  <si>
    <t>11:22</t>
  </si>
  <si>
    <t xml:space="preserve">JULIEN BOURGEOIS </t>
  </si>
  <si>
    <t>11:24</t>
  </si>
  <si>
    <t>PHILIPPE LUCAS</t>
  </si>
  <si>
    <t>12:00</t>
  </si>
  <si>
    <t>STÉPHANIE AIT-MANSOUR</t>
  </si>
  <si>
    <t>12:21</t>
  </si>
  <si>
    <t>MICHEL DESEIGNE</t>
  </si>
  <si>
    <t>14:02</t>
  </si>
  <si>
    <t>LAETITIA HARDER</t>
  </si>
  <si>
    <t>MECHES-CML</t>
  </si>
  <si>
    <t>14:12</t>
  </si>
  <si>
    <t>MARYLÈNE L'ABBÉ</t>
  </si>
  <si>
    <t>15:05</t>
  </si>
  <si>
    <t>HUGHO CHALMEY</t>
  </si>
  <si>
    <t>15:42</t>
  </si>
  <si>
    <t>MONIQUE CHIRADE</t>
  </si>
  <si>
    <t>HUBERT ANTIPHON</t>
  </si>
  <si>
    <t>16:23</t>
  </si>
  <si>
    <t>CATHERINE OLERON</t>
  </si>
  <si>
    <t>16:43</t>
  </si>
  <si>
    <t>NICOLE BIZOT</t>
  </si>
  <si>
    <t>BALAYAGE-CC</t>
  </si>
  <si>
    <t>16:45</t>
  </si>
  <si>
    <t>XAVIER BARBERI</t>
  </si>
  <si>
    <t>17:32</t>
  </si>
  <si>
    <t>CLEMENT NEGRI</t>
  </si>
  <si>
    <t>JEAN GARNERY</t>
  </si>
  <si>
    <t>17:53</t>
  </si>
  <si>
    <t>PATRICK PICARD</t>
  </si>
  <si>
    <t>18:22</t>
  </si>
  <si>
    <t>PASCAL GADEN</t>
  </si>
  <si>
    <t>MARYSE PLANSON</t>
  </si>
  <si>
    <t>DEFRISAGE FEMME</t>
  </si>
  <si>
    <t>RAYMOND BODIN</t>
  </si>
  <si>
    <t>09:47</t>
  </si>
  <si>
    <t>FRANCOISE BAUCHAIS</t>
  </si>
  <si>
    <t>10:24</t>
  </si>
  <si>
    <t>10:32</t>
  </si>
  <si>
    <t>MICHEL MACÉ</t>
  </si>
  <si>
    <t>10:50</t>
  </si>
  <si>
    <t>GÉRARD SUREAU</t>
  </si>
  <si>
    <t>11:15</t>
  </si>
  <si>
    <t>JEAN CHAMPEYROUX</t>
  </si>
  <si>
    <t>11:55</t>
  </si>
  <si>
    <t>FLORENCE MOULIGNÉ</t>
  </si>
  <si>
    <t>LAURENT CLEMENTONI</t>
  </si>
  <si>
    <t>12:16</t>
  </si>
  <si>
    <t>CHARLES BARBERIS</t>
  </si>
  <si>
    <t>12:27</t>
  </si>
  <si>
    <t>CLAIRE LEMERCIER</t>
  </si>
  <si>
    <t>13:02</t>
  </si>
  <si>
    <t>CRISTELLE BERGERAT</t>
  </si>
  <si>
    <t>13:43</t>
  </si>
  <si>
    <t>CHRISTIAN LEDEVEDEC</t>
  </si>
  <si>
    <t>FABIEN BADIER</t>
  </si>
  <si>
    <t>PATRICE GAILLARD</t>
  </si>
  <si>
    <t>15:20</t>
  </si>
  <si>
    <t>ANNE-MARIE AUBRY</t>
  </si>
  <si>
    <t>15:25</t>
  </si>
  <si>
    <t>VINCENT TUCOULOU</t>
  </si>
  <si>
    <t>15:58</t>
  </si>
  <si>
    <t>HÉLÈNE LUCAS</t>
  </si>
  <si>
    <t>16:13</t>
  </si>
  <si>
    <t>JEANINE CHAMBALLU</t>
  </si>
  <si>
    <t>16:37</t>
  </si>
  <si>
    <t>JADE BELHARRAT</t>
  </si>
  <si>
    <t>17:19</t>
  </si>
  <si>
    <t>XAVIER ROSIQUE</t>
  </si>
  <si>
    <t>CHRISTIAN MAUNY</t>
  </si>
  <si>
    <t>CIRE HOMME 150ML</t>
  </si>
  <si>
    <t>17:41</t>
  </si>
  <si>
    <t>FERNANDO ARAUJO</t>
  </si>
  <si>
    <t>WILLIAM VANDROUX</t>
  </si>
  <si>
    <t>18:32</t>
  </si>
  <si>
    <t>PATRICK DUMOULIN</t>
  </si>
  <si>
    <t>18:59</t>
  </si>
  <si>
    <t>ETIENNE DE GAVRILOF</t>
  </si>
  <si>
    <t>09:37</t>
  </si>
  <si>
    <t>JOE BOUDET</t>
  </si>
  <si>
    <t>09:59</t>
  </si>
  <si>
    <t>PATRICIA DELARUE</t>
  </si>
  <si>
    <t>YVES SERRA</t>
  </si>
  <si>
    <t>10:31</t>
  </si>
  <si>
    <t>JOSIANE BUREAU</t>
  </si>
  <si>
    <t>11:03</t>
  </si>
  <si>
    <t>CLAUDE TAVET</t>
  </si>
  <si>
    <t>MARIE-FRANÇOISE CAMALET</t>
  </si>
  <si>
    <t>PATRICIA CHABANIER</t>
  </si>
  <si>
    <t>11:57</t>
  </si>
  <si>
    <t>MARTINE BOUDINEAU</t>
  </si>
  <si>
    <t>DEOLINDA BONNARD</t>
  </si>
  <si>
    <t xml:space="preserve">AURELIE SABATIER DELORME </t>
  </si>
  <si>
    <t>ERIC NEULAS</t>
  </si>
  <si>
    <t xml:space="preserve">THOMAS BOTINEAU </t>
  </si>
  <si>
    <t>13:31</t>
  </si>
  <si>
    <t>JEROME BOITTIAIX</t>
  </si>
  <si>
    <t>13:49</t>
  </si>
  <si>
    <t xml:space="preserve">ALEXANDRE  LE BARON </t>
  </si>
  <si>
    <t>14:08</t>
  </si>
  <si>
    <t>SEBASTIEN LAFOUCRIERE</t>
  </si>
  <si>
    <t>14:31</t>
  </si>
  <si>
    <t>VALÉRIE SEVESTRE</t>
  </si>
  <si>
    <t>KARINE DETTINGER</t>
  </si>
  <si>
    <t>JOCELYNE SERVEL</t>
  </si>
  <si>
    <t>15:28</t>
  </si>
  <si>
    <t>SERGE BAZOGE</t>
  </si>
  <si>
    <t>15:59</t>
  </si>
  <si>
    <t>GHISLENE LANBERDIERE</t>
  </si>
  <si>
    <t>16:11</t>
  </si>
  <si>
    <t>THOMAS SIABOR</t>
  </si>
  <si>
    <t>NADINE VARENNE</t>
  </si>
  <si>
    <t>CLAUDIE PLESSALA</t>
  </si>
  <si>
    <t>SARAH  INES</t>
  </si>
  <si>
    <t>18:04</t>
  </si>
  <si>
    <t>SHAMP PURITY</t>
  </si>
  <si>
    <t>ROBERTE GODIN</t>
  </si>
  <si>
    <t>18:42</t>
  </si>
  <si>
    <t>LUCIA VINTILA</t>
  </si>
  <si>
    <t>PAULETTE ROUSSEAU</t>
  </si>
  <si>
    <t>10:06</t>
  </si>
  <si>
    <t>CHRISTINE DANDONNEAU</t>
  </si>
  <si>
    <t>DENIS GAUTIER</t>
  </si>
  <si>
    <t>10:59</t>
  </si>
  <si>
    <t>MARCELLE MOLLARD</t>
  </si>
  <si>
    <t>11:20</t>
  </si>
  <si>
    <t>MARIE-CLAUDE PERECK</t>
  </si>
  <si>
    <t>11:38</t>
  </si>
  <si>
    <t>GUY SAVIGNAC</t>
  </si>
  <si>
    <t>11:50</t>
  </si>
  <si>
    <t>JEROME DUBOIS</t>
  </si>
  <si>
    <t>12:02</t>
  </si>
  <si>
    <t>ANNIE CHAMBEURLANT</t>
  </si>
  <si>
    <t>MICHEL FRAYSSE</t>
  </si>
  <si>
    <t>12:34</t>
  </si>
  <si>
    <t>13:26</t>
  </si>
  <si>
    <t>CLAIRE LEFEBVRE</t>
  </si>
  <si>
    <t>EWEN DELMAS</t>
  </si>
  <si>
    <t>CHRISTIAN DURAND</t>
  </si>
  <si>
    <t>ANNE MARIE VILLATTE</t>
  </si>
  <si>
    <t>ANNE MARIE FELLETIN</t>
  </si>
  <si>
    <t>16:04</t>
  </si>
  <si>
    <t>AURELIE PELET</t>
  </si>
  <si>
    <t>ROSEMONDE  DALEINE</t>
  </si>
  <si>
    <t>16:44</t>
  </si>
  <si>
    <t>MIKAEL DUBOIS</t>
  </si>
  <si>
    <t>16:50</t>
  </si>
  <si>
    <t>17:22</t>
  </si>
  <si>
    <t>MARILYNE BERTRAND</t>
  </si>
  <si>
    <t>FRANCOISE KRAEMER</t>
  </si>
  <si>
    <t>18:25</t>
  </si>
  <si>
    <t>SEVERINE HANOCQ</t>
  </si>
  <si>
    <t>CÉLINE GAILLARD</t>
  </si>
  <si>
    <t>18:55</t>
  </si>
  <si>
    <t>09:19</t>
  </si>
  <si>
    <t>DAVID PLAIN</t>
  </si>
  <si>
    <t>CHRISTINE SERRANO</t>
  </si>
  <si>
    <t>10:22</t>
  </si>
  <si>
    <t xml:space="preserve">YANNICK PROVENZANO </t>
  </si>
  <si>
    <t>ANATOLE PAIN</t>
  </si>
  <si>
    <t>11:13</t>
  </si>
  <si>
    <t>SYLVIE PORET</t>
  </si>
  <si>
    <t>11:27</t>
  </si>
  <si>
    <t>JANINE GUILLOT</t>
  </si>
  <si>
    <t>MARJORIE VERNHES</t>
  </si>
  <si>
    <t>11:52</t>
  </si>
  <si>
    <t>INES ARAUJO</t>
  </si>
  <si>
    <t>12:11</t>
  </si>
  <si>
    <t>MARIE PIERRE SION</t>
  </si>
  <si>
    <t>13:10</t>
  </si>
  <si>
    <t>JACK NIGEON</t>
  </si>
  <si>
    <t>14:14</t>
  </si>
  <si>
    <t xml:space="preserve">CAROLINE  BERTRAND </t>
  </si>
  <si>
    <t>15:43</t>
  </si>
  <si>
    <t>SOPHIE HAREL</t>
  </si>
  <si>
    <t>CHRISTINE SZCZEPANSKI</t>
  </si>
  <si>
    <t>MONIQUE SARRUE</t>
  </si>
  <si>
    <t>16:38</t>
  </si>
  <si>
    <t>CAROLINE FORGIT</t>
  </si>
  <si>
    <t>16:48</t>
  </si>
  <si>
    <t>CORINNE LOUIS-EXBRAYAT</t>
  </si>
  <si>
    <t>17:13</t>
  </si>
  <si>
    <t>KARINE DEWASMES</t>
  </si>
  <si>
    <t>17:20</t>
  </si>
  <si>
    <t>09:23</t>
  </si>
  <si>
    <t>MICHEL  MALAQUIN</t>
  </si>
  <si>
    <t>FRANCIS TEYCHINE</t>
  </si>
  <si>
    <t>JEAN-PIERRE GILLOTIN</t>
  </si>
  <si>
    <t>MAX BRECHEMIER</t>
  </si>
  <si>
    <t>BENJAMIN LHOMME</t>
  </si>
  <si>
    <t>10:55</t>
  </si>
  <si>
    <t>MICHEL  DE SAINT DENIS</t>
  </si>
  <si>
    <t>11:34</t>
  </si>
  <si>
    <t>MICHAEL WEBER</t>
  </si>
  <si>
    <t>PHILIPPE ROUSSIN</t>
  </si>
  <si>
    <t>JEAN PIERRE GIUSTI</t>
  </si>
  <si>
    <t>12:10</t>
  </si>
  <si>
    <t>12:28</t>
  </si>
  <si>
    <t>REDHAH VAN HAMME</t>
  </si>
  <si>
    <t>13:52</t>
  </si>
  <si>
    <t>YANN GAUTIER</t>
  </si>
  <si>
    <t>VICTORIA NUQUET</t>
  </si>
  <si>
    <t>14:33</t>
  </si>
  <si>
    <t>ANNIE AUBRY</t>
  </si>
  <si>
    <t>15:12</t>
  </si>
  <si>
    <t>MARIE-ODILE OLLIVON</t>
  </si>
  <si>
    <t>15:31</t>
  </si>
  <si>
    <t>HYDRO NUTRITIVE SPRAY BI PHASE</t>
  </si>
  <si>
    <t>ROBERT BRUNET</t>
  </si>
  <si>
    <t>MATÉO  COLINET</t>
  </si>
  <si>
    <t>ETHAN COLINET</t>
  </si>
  <si>
    <t>16:40</t>
  </si>
  <si>
    <t>UNIQ ONE THE VERT</t>
  </si>
  <si>
    <t>JENNIFER REINE</t>
  </si>
  <si>
    <t>16:55</t>
  </si>
  <si>
    <t>JOAN RODER</t>
  </si>
  <si>
    <t>17:43</t>
  </si>
  <si>
    <t>RICARDINA DESMONS</t>
  </si>
  <si>
    <t>18:02</t>
  </si>
  <si>
    <t>SÉBASTIEN LEDIEU</t>
  </si>
  <si>
    <t>18:05</t>
  </si>
  <si>
    <t>MICHELINE JUGY</t>
  </si>
  <si>
    <t>WILLIAM LECLERC</t>
  </si>
  <si>
    <t>G?RARD CINCON</t>
  </si>
  <si>
    <t>09:57</t>
  </si>
  <si>
    <t>STÉPHANE DUVAL</t>
  </si>
  <si>
    <t>10:04</t>
  </si>
  <si>
    <t>JACQUES ADRIEN</t>
  </si>
  <si>
    <t>11:31</t>
  </si>
  <si>
    <t>REBECCA DUHESME</t>
  </si>
  <si>
    <t>11:39</t>
  </si>
  <si>
    <t>VALENTIN POVEDA</t>
  </si>
  <si>
    <t>12:12</t>
  </si>
  <si>
    <t>CHANTAL BORDER</t>
  </si>
  <si>
    <t>PATRICK REVERSE</t>
  </si>
  <si>
    <t>13:19</t>
  </si>
  <si>
    <t>EMMANUEL VOISIN</t>
  </si>
  <si>
    <t>14:07</t>
  </si>
  <si>
    <t>NATHALIE SAUBAT</t>
  </si>
  <si>
    <t>CLAUDE MACHAN</t>
  </si>
  <si>
    <t>OCÉANE GUERRA</t>
  </si>
  <si>
    <t>15:51</t>
  </si>
  <si>
    <t>THIERRY MAURICE</t>
  </si>
  <si>
    <t>15:52</t>
  </si>
  <si>
    <t>ODILE BARREZ</t>
  </si>
  <si>
    <t>16:35</t>
  </si>
  <si>
    <t>JEAN-MARC BARRIDAS</t>
  </si>
  <si>
    <t>MAGALI FLEURY</t>
  </si>
  <si>
    <t>17:23</t>
  </si>
  <si>
    <t>TRISTAN DECHAUME</t>
  </si>
  <si>
    <t>17:25</t>
  </si>
  <si>
    <t>PATRICK DUBOIS</t>
  </si>
  <si>
    <t>18:08</t>
  </si>
  <si>
    <t>LAURA CORNU</t>
  </si>
  <si>
    <t>18:09</t>
  </si>
  <si>
    <t>FABIEN ROGE</t>
  </si>
  <si>
    <t>18:35</t>
  </si>
  <si>
    <t>JEAN LOUIS GIMENEZ</t>
  </si>
  <si>
    <t>ILAN MICHEL</t>
  </si>
  <si>
    <t>09:22</t>
  </si>
  <si>
    <t>EMMANUEL  YVORA GATIN</t>
  </si>
  <si>
    <t>09:43</t>
  </si>
  <si>
    <t>SYLVAIN SALAGLAC</t>
  </si>
  <si>
    <t>CELINE CASAR</t>
  </si>
  <si>
    <t>11:16</t>
  </si>
  <si>
    <t>MARIA ROYER</t>
  </si>
  <si>
    <t>11:30</t>
  </si>
  <si>
    <t>VAL POMES</t>
  </si>
  <si>
    <t>12:14</t>
  </si>
  <si>
    <t>MARIE CLAUDE VAL PRA</t>
  </si>
  <si>
    <t>NATHALIE GRANDJEAN</t>
  </si>
  <si>
    <t>STEPHANIE DUSOLLE</t>
  </si>
  <si>
    <t>MONIQUE JAWORSKA</t>
  </si>
  <si>
    <t>14:43</t>
  </si>
  <si>
    <t>MICHEL  MAZZOTTI</t>
  </si>
  <si>
    <t>15:02</t>
  </si>
  <si>
    <t>15:57</t>
  </si>
  <si>
    <t>MYRIAM  MONTIBUS</t>
  </si>
  <si>
    <t>16:03</t>
  </si>
  <si>
    <t>MONIQUE BUFFET</t>
  </si>
  <si>
    <t>HENRI PIETKA</t>
  </si>
  <si>
    <t>16:31</t>
  </si>
  <si>
    <t>16:33</t>
  </si>
  <si>
    <t>ANGÉLINE DESSAPT</t>
  </si>
  <si>
    <t>GEROME CASSIER</t>
  </si>
  <si>
    <t>JACQUES CARRIERRE</t>
  </si>
  <si>
    <t>17:38</t>
  </si>
  <si>
    <t>NAYA KAO</t>
  </si>
  <si>
    <t>17:40</t>
  </si>
  <si>
    <t>CHANTAL AUBREY</t>
  </si>
  <si>
    <t>SANDRA CASAR</t>
  </si>
  <si>
    <t>PIERRE GUEDJ</t>
  </si>
  <si>
    <t>18:18</t>
  </si>
  <si>
    <t>KARL GRABOWSKI</t>
  </si>
  <si>
    <t>EMANUELLE BONNIE</t>
  </si>
  <si>
    <t>18:36</t>
  </si>
  <si>
    <t>AURELIE PARTI</t>
  </si>
  <si>
    <t>09:56</t>
  </si>
  <si>
    <t>ISABELLE DUMAS</t>
  </si>
  <si>
    <t>10:30</t>
  </si>
  <si>
    <t>CAMILLE ROUSSIN</t>
  </si>
  <si>
    <t>WELLA-CC</t>
  </si>
  <si>
    <t>JACQUELINE PETRON</t>
  </si>
  <si>
    <t>11:11</t>
  </si>
  <si>
    <t>GLORIA  RÉGIS</t>
  </si>
  <si>
    <t>STEPHANIE SOWINSKI</t>
  </si>
  <si>
    <t>12:24</t>
  </si>
  <si>
    <t>ISABELLE CARRION</t>
  </si>
  <si>
    <t>12:44</t>
  </si>
  <si>
    <t xml:space="preserve">CAROLINE  SIXTE </t>
  </si>
  <si>
    <t>SUBTIL-CML</t>
  </si>
  <si>
    <t>14:36</t>
  </si>
  <si>
    <t>14:48</t>
  </si>
  <si>
    <t>CLAUDE DEROSNAY</t>
  </si>
  <si>
    <t>14:56</t>
  </si>
  <si>
    <t>ODILE MARTHON-FLAUT</t>
  </si>
  <si>
    <t>JANIS BABAK</t>
  </si>
  <si>
    <t>15:21</t>
  </si>
  <si>
    <t>HUGUETTE PREVEL</t>
  </si>
  <si>
    <t>KATHIA POLI</t>
  </si>
  <si>
    <t>YOLÈNE BERTRAND</t>
  </si>
  <si>
    <t>15:53</t>
  </si>
  <si>
    <t>MIREILLE BILLARD</t>
  </si>
  <si>
    <t>17:07</t>
  </si>
  <si>
    <t>ALEXANDRE BOUYER</t>
  </si>
  <si>
    <t>BRICE LEFEIVRE</t>
  </si>
  <si>
    <t>MURIEL PORCHÉ</t>
  </si>
  <si>
    <t>SOIN EQUAVE CHEVEUX FINS</t>
  </si>
  <si>
    <t>Dernoncourt</t>
  </si>
  <si>
    <t>OLIVIER LABBEY</t>
  </si>
  <si>
    <t>18:37</t>
  </si>
  <si>
    <t>FABIEN  CASCARRA</t>
  </si>
  <si>
    <t>18:47</t>
  </si>
  <si>
    <t>NYLS DUMAS</t>
  </si>
  <si>
    <t>10:01</t>
  </si>
  <si>
    <t>SÉBASTIEN POULARD</t>
  </si>
  <si>
    <t>10:43</t>
  </si>
  <si>
    <t>ALEXANDRE MUNCH</t>
  </si>
  <si>
    <t>10:46</t>
  </si>
  <si>
    <t>CLAUDINE BARRAGAN</t>
  </si>
  <si>
    <t>ROMAIN  COLINET</t>
  </si>
  <si>
    <t>AURÉLIE COURCOL</t>
  </si>
  <si>
    <t>11:25</t>
  </si>
  <si>
    <t>ANNICK BUYENS</t>
  </si>
  <si>
    <t>11:41</t>
  </si>
  <si>
    <t>EDOUARD LE BOUX</t>
  </si>
  <si>
    <t>OLIVIER AUBRY</t>
  </si>
  <si>
    <t>LOUANNE GUENNEC</t>
  </si>
  <si>
    <t>12:13</t>
  </si>
  <si>
    <t>CATHERINE  MERCIER</t>
  </si>
  <si>
    <t>LAURIANNE MARTIN</t>
  </si>
  <si>
    <t>CHARLES PEYRAMAURE</t>
  </si>
  <si>
    <t>13:56</t>
  </si>
  <si>
    <t>MARC SZCZEPANSKI</t>
  </si>
  <si>
    <t>THIBAULT OLLIVON</t>
  </si>
  <si>
    <t>14:53</t>
  </si>
  <si>
    <t>GERALDINE BRUTQUIT</t>
  </si>
  <si>
    <t>15:00</t>
  </si>
  <si>
    <t>MANIGE VELULA</t>
  </si>
  <si>
    <t>PERMANENTE-CML</t>
  </si>
  <si>
    <t>EMELINE MARCHAND</t>
  </si>
  <si>
    <t>15:36</t>
  </si>
  <si>
    <t>SANDRINE MARTROU</t>
  </si>
  <si>
    <t>MARC DEWASMES</t>
  </si>
  <si>
    <t>ROBIN SABBADINI</t>
  </si>
  <si>
    <t>SPRAY DENSI PRO</t>
  </si>
  <si>
    <t>17:11</t>
  </si>
  <si>
    <t>VITALITYS &gt; PRODUITS REVENTES VITALITYS</t>
  </si>
  <si>
    <t>LAQUE EFFECTO NORMALE</t>
  </si>
  <si>
    <t>17:15</t>
  </si>
  <si>
    <t xml:space="preserve">CORENTIN PROPHÈTE </t>
  </si>
  <si>
    <t>ALEXANDRA BABAK</t>
  </si>
  <si>
    <t>Montant</t>
  </si>
  <si>
    <t>Étiquettes de lignes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</si>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</sst>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EDEDE"/>
        <bgColor rgb="FFDEDEDE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0" xfId="0" applyFont="1" applyFill="1"/>
    <xf numFmtId="164" fontId="1" fillId="2" borderId="0" xfId="1" applyFont="1" applyFill="1"/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5" xfId="0" applyBorder="1"/>
    <xf numFmtId="0" fontId="0" fillId="0" borderId="2" xfId="0" pivotButton="1" applyBorder="1"/>
    <xf numFmtId="0" fontId="0" fillId="0" borderId="3" xfId="0" applyNumberFormat="1" applyBorder="1"/>
    <xf numFmtId="0" fontId="0" fillId="0" borderId="6" xfId="0" applyBorder="1"/>
    <xf numFmtId="0" fontId="0" fillId="0" borderId="4" xfId="0" applyNumberFormat="1" applyBorder="1"/>
  </cellXfs>
  <cellStyles count="2">
    <cellStyle name="Monétaire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 Blanchard" refreshedDate="44619.619722453703" createdVersion="7" refreshedVersion="7" minRefreshableVersion="3" recordCount="1236" xr:uid="{ABECF7D1-4A29-4CB1-871D-D590F9CE5A5E}">
  <cacheSource type="worksheet">
    <worksheetSource ref="A1:W1237" sheet="Détail des ventes"/>
  </cacheSource>
  <cacheFields count="23">
    <cacheField name="Date" numFmtId="0">
      <sharedItems count="21">
        <s v="01/02/2022"/>
        <s v="02/02/2022"/>
        <s v="03/02/2022"/>
        <s v="04/02/2022"/>
        <s v="05/02/2022"/>
        <s v="08/02/2022"/>
        <s v="09/02/2022"/>
        <s v="10/02/2022"/>
        <s v="11/02/2022"/>
        <s v="12/02/2022"/>
        <s v="15/02/2022"/>
        <s v="16/02/2022"/>
        <s v="17/02/2022"/>
        <s v="18/02/2022"/>
        <s v="19/02/2022"/>
        <s v="22/02/2022"/>
        <s v="23/02/2022"/>
        <s v="24/02/2022"/>
        <s v="25/02/2022"/>
        <s v="26/02/2022"/>
        <s v="TOTAL"/>
      </sharedItems>
    </cacheField>
    <cacheField name="Heure" numFmtId="0">
      <sharedItems containsBlank="1"/>
    </cacheField>
    <cacheField name="Vente" numFmtId="0">
      <sharedItems containsString="0" containsBlank="1" containsNumber="1" containsInteger="1" minValue="18408" maxValue="18882" count="476">
        <n v="18408"/>
        <n v="18409"/>
        <n v="18410"/>
        <n v="18411"/>
        <n v="18412"/>
        <n v="18413"/>
        <n v="18414"/>
        <n v="18415"/>
        <n v="18416"/>
        <n v="18417"/>
        <n v="18418"/>
        <n v="18419"/>
        <n v="18420"/>
        <n v="18421"/>
        <n v="18422"/>
        <n v="18423"/>
        <n v="18424"/>
        <n v="18425"/>
        <n v="18426"/>
        <n v="18427"/>
        <n v="18428"/>
        <n v="18429"/>
        <n v="18430"/>
        <n v="18431"/>
        <n v="18432"/>
        <n v="18433"/>
        <n v="18434"/>
        <n v="18435"/>
        <n v="18436"/>
        <n v="18437"/>
        <n v="18438"/>
        <n v="18439"/>
        <n v="18440"/>
        <n v="18441"/>
        <n v="18442"/>
        <n v="18443"/>
        <n v="18444"/>
        <n v="18445"/>
        <n v="18446"/>
        <n v="18447"/>
        <n v="18448"/>
        <n v="18449"/>
        <n v="18450"/>
        <n v="18451"/>
        <n v="18452"/>
        <n v="18453"/>
        <n v="18454"/>
        <n v="18455"/>
        <n v="18456"/>
        <n v="18457"/>
        <n v="18458"/>
        <n v="18459"/>
        <n v="18460"/>
        <n v="18461"/>
        <n v="18462"/>
        <n v="18463"/>
        <n v="18464"/>
        <n v="18465"/>
        <n v="18466"/>
        <n v="18467"/>
        <n v="18468"/>
        <n v="18469"/>
        <n v="18470"/>
        <n v="18471"/>
        <n v="18472"/>
        <n v="18473"/>
        <n v="18474"/>
        <n v="18475"/>
        <n v="18476"/>
        <n v="18477"/>
        <n v="18478"/>
        <n v="18479"/>
        <n v="18480"/>
        <n v="18481"/>
        <n v="18482"/>
        <n v="18483"/>
        <n v="18484"/>
        <n v="18485"/>
        <n v="18486"/>
        <n v="18487"/>
        <n v="18488"/>
        <n v="18489"/>
        <n v="18490"/>
        <n v="18491"/>
        <n v="18492"/>
        <n v="18493"/>
        <n v="18494"/>
        <n v="18495"/>
        <n v="18496"/>
        <n v="18497"/>
        <n v="18498"/>
        <n v="18499"/>
        <n v="18500"/>
        <n v="18501"/>
        <n v="18502"/>
        <n v="18503"/>
        <n v="18504"/>
        <n v="18505"/>
        <n v="18506"/>
        <n v="18507"/>
        <n v="18508"/>
        <n v="18509"/>
        <n v="18510"/>
        <n v="18511"/>
        <n v="18512"/>
        <n v="18513"/>
        <n v="18514"/>
        <n v="18515"/>
        <n v="18516"/>
        <n v="18517"/>
        <n v="18518"/>
        <n v="18519"/>
        <n v="18520"/>
        <n v="18521"/>
        <n v="18522"/>
        <n v="18523"/>
        <n v="18524"/>
        <n v="18525"/>
        <n v="18526"/>
        <n v="18527"/>
        <n v="18528"/>
        <n v="18529"/>
        <n v="18530"/>
        <n v="18531"/>
        <n v="18532"/>
        <n v="18533"/>
        <n v="18534"/>
        <n v="18535"/>
        <n v="18536"/>
        <n v="18537"/>
        <n v="18538"/>
        <n v="18539"/>
        <n v="18540"/>
        <n v="18541"/>
        <n v="18542"/>
        <n v="18543"/>
        <n v="18544"/>
        <n v="18545"/>
        <n v="18546"/>
        <n v="18547"/>
        <n v="18548"/>
        <n v="18549"/>
        <n v="18550"/>
        <n v="18551"/>
        <n v="18552"/>
        <n v="18553"/>
        <n v="18554"/>
        <n v="18555"/>
        <n v="18556"/>
        <n v="18557"/>
        <n v="18558"/>
        <n v="18559"/>
        <n v="18560"/>
        <n v="18561"/>
        <n v="18562"/>
        <n v="18563"/>
        <n v="18564"/>
        <n v="18565"/>
        <n v="18566"/>
        <n v="18567"/>
        <n v="18568"/>
        <n v="18569"/>
        <n v="18570"/>
        <n v="18571"/>
        <n v="18572"/>
        <n v="18573"/>
        <n v="18574"/>
        <n v="18575"/>
        <n v="18576"/>
        <n v="18577"/>
        <n v="18578"/>
        <n v="18579"/>
        <n v="18580"/>
        <n v="18581"/>
        <n v="18582"/>
        <n v="18583"/>
        <n v="18584"/>
        <n v="18585"/>
        <n v="18586"/>
        <n v="18587"/>
        <n v="18588"/>
        <n v="18589"/>
        <n v="18590"/>
        <n v="18591"/>
        <n v="18592"/>
        <n v="18593"/>
        <n v="18594"/>
        <n v="18595"/>
        <n v="18596"/>
        <n v="18597"/>
        <n v="18598"/>
        <n v="18599"/>
        <n v="18600"/>
        <n v="18601"/>
        <n v="18602"/>
        <n v="18603"/>
        <n v="18604"/>
        <n v="18605"/>
        <n v="18606"/>
        <n v="18607"/>
        <n v="18608"/>
        <n v="18609"/>
        <n v="18610"/>
        <n v="18611"/>
        <n v="18612"/>
        <n v="18613"/>
        <n v="18614"/>
        <n v="18615"/>
        <n v="18616"/>
        <n v="18617"/>
        <n v="18618"/>
        <n v="18619"/>
        <n v="18620"/>
        <n v="18621"/>
        <n v="18622"/>
        <n v="18623"/>
        <n v="18624"/>
        <n v="18625"/>
        <n v="18626"/>
        <n v="18627"/>
        <n v="18628"/>
        <n v="18629"/>
        <n v="18630"/>
        <n v="18631"/>
        <n v="18632"/>
        <n v="18633"/>
        <n v="18634"/>
        <n v="18635"/>
        <n v="18636"/>
        <n v="18637"/>
        <n v="18638"/>
        <n v="18639"/>
        <n v="18640"/>
        <n v="18641"/>
        <n v="18642"/>
        <n v="18643"/>
        <n v="18644"/>
        <n v="18645"/>
        <n v="18646"/>
        <n v="18647"/>
        <n v="18648"/>
        <n v="18649"/>
        <n v="18650"/>
        <n v="18651"/>
        <n v="18652"/>
        <n v="18653"/>
        <n v="18654"/>
        <n v="18655"/>
        <n v="18656"/>
        <n v="18657"/>
        <n v="18658"/>
        <n v="18659"/>
        <n v="18660"/>
        <n v="18661"/>
        <n v="18662"/>
        <n v="18663"/>
        <n v="18664"/>
        <n v="18665"/>
        <n v="18666"/>
        <n v="18667"/>
        <n v="18668"/>
        <n v="18669"/>
        <n v="18670"/>
        <n v="18671"/>
        <n v="18672"/>
        <n v="18673"/>
        <n v="18674"/>
        <n v="18675"/>
        <n v="18676"/>
        <n v="18677"/>
        <n v="18678"/>
        <n v="18679"/>
        <n v="18680"/>
        <n v="18681"/>
        <n v="18682"/>
        <n v="18683"/>
        <n v="18684"/>
        <n v="18685"/>
        <n v="18686"/>
        <n v="18687"/>
        <n v="18688"/>
        <n v="18689"/>
        <n v="18690"/>
        <n v="18691"/>
        <n v="18692"/>
        <n v="18693"/>
        <n v="18694"/>
        <n v="18695"/>
        <n v="18696"/>
        <n v="18697"/>
        <n v="18698"/>
        <n v="18699"/>
        <n v="18700"/>
        <n v="18701"/>
        <n v="18702"/>
        <n v="18703"/>
        <n v="18704"/>
        <n v="18705"/>
        <n v="18706"/>
        <n v="18707"/>
        <n v="18708"/>
        <n v="18709"/>
        <n v="18710"/>
        <n v="18711"/>
        <n v="18712"/>
        <n v="18713"/>
        <n v="18714"/>
        <n v="18715"/>
        <n v="18716"/>
        <n v="18717"/>
        <n v="18718"/>
        <n v="18719"/>
        <n v="18720"/>
        <n v="18721"/>
        <n v="18722"/>
        <n v="18723"/>
        <n v="18724"/>
        <n v="18725"/>
        <n v="18726"/>
        <n v="18727"/>
        <n v="18728"/>
        <n v="18729"/>
        <n v="18730"/>
        <n v="18731"/>
        <n v="18732"/>
        <n v="18733"/>
        <n v="18734"/>
        <n v="18735"/>
        <n v="18736"/>
        <n v="18737"/>
        <n v="18738"/>
        <n v="18739"/>
        <n v="18740"/>
        <n v="18741"/>
        <n v="18742"/>
        <n v="18743"/>
        <n v="18744"/>
        <n v="18745"/>
        <n v="18746"/>
        <n v="18747"/>
        <n v="18748"/>
        <n v="18749"/>
        <n v="18750"/>
        <n v="18751"/>
        <n v="18752"/>
        <n v="18753"/>
        <n v="18754"/>
        <n v="18755"/>
        <n v="18756"/>
        <n v="18757"/>
        <n v="18758"/>
        <n v="18759"/>
        <n v="18760"/>
        <n v="18761"/>
        <n v="18762"/>
        <n v="18763"/>
        <n v="18764"/>
        <n v="18765"/>
        <n v="18766"/>
        <n v="18767"/>
        <n v="18768"/>
        <n v="18769"/>
        <n v="18770"/>
        <n v="18771"/>
        <n v="18772"/>
        <n v="18773"/>
        <n v="18774"/>
        <n v="18775"/>
        <n v="18776"/>
        <n v="18777"/>
        <n v="18778"/>
        <n v="18779"/>
        <n v="18780"/>
        <n v="18781"/>
        <n v="18782"/>
        <n v="18783"/>
        <n v="18784"/>
        <n v="18785"/>
        <n v="18786"/>
        <n v="18787"/>
        <n v="18788"/>
        <n v="18789"/>
        <n v="18790"/>
        <n v="18791"/>
        <n v="18792"/>
        <n v="18793"/>
        <n v="18794"/>
        <n v="18795"/>
        <n v="18796"/>
        <n v="18797"/>
        <n v="18798"/>
        <n v="18799"/>
        <n v="18800"/>
        <n v="18801"/>
        <n v="18802"/>
        <n v="18803"/>
        <n v="18804"/>
        <n v="18805"/>
        <n v="18806"/>
        <n v="18807"/>
        <n v="18808"/>
        <n v="18809"/>
        <n v="18810"/>
        <n v="18811"/>
        <n v="18812"/>
        <n v="18813"/>
        <n v="18814"/>
        <n v="18815"/>
        <n v="18816"/>
        <n v="18817"/>
        <n v="18818"/>
        <n v="18819"/>
        <n v="18820"/>
        <n v="18821"/>
        <n v="18822"/>
        <n v="18823"/>
        <n v="18824"/>
        <n v="18825"/>
        <n v="18826"/>
        <n v="18827"/>
        <n v="18828"/>
        <n v="18829"/>
        <n v="18830"/>
        <n v="18831"/>
        <n v="18832"/>
        <n v="18833"/>
        <n v="18834"/>
        <n v="18835"/>
        <n v="18836"/>
        <n v="18837"/>
        <n v="18838"/>
        <n v="18839"/>
        <n v="18840"/>
        <n v="18841"/>
        <n v="18842"/>
        <n v="18843"/>
        <n v="18844"/>
        <n v="18845"/>
        <n v="18846"/>
        <n v="18847"/>
        <n v="18848"/>
        <n v="18849"/>
        <n v="18850"/>
        <n v="18851"/>
        <n v="18852"/>
        <n v="18853"/>
        <n v="18854"/>
        <n v="18855"/>
        <n v="18856"/>
        <n v="18857"/>
        <n v="18858"/>
        <n v="18859"/>
        <n v="18860"/>
        <n v="18861"/>
        <n v="18862"/>
        <n v="18863"/>
        <n v="18864"/>
        <n v="18865"/>
        <n v="18866"/>
        <n v="18867"/>
        <n v="18868"/>
        <n v="18869"/>
        <n v="18870"/>
        <n v="18871"/>
        <n v="18872"/>
        <n v="18873"/>
        <n v="18874"/>
        <n v="18875"/>
        <n v="18876"/>
        <n v="18877"/>
        <n v="18878"/>
        <n v="18879"/>
        <n v="18880"/>
        <n v="18881"/>
        <n v="18882"/>
        <m/>
      </sharedItems>
    </cacheField>
    <cacheField name="Nature" numFmtId="0">
      <sharedItems containsBlank="1"/>
    </cacheField>
    <cacheField name="Catégorie" numFmtId="0">
      <sharedItems containsBlank="1"/>
    </cacheField>
    <cacheField name="Libelle" numFmtId="0">
      <sharedItems containsBlank="1"/>
    </cacheField>
    <cacheField name="Code Article" numFmtId="0">
      <sharedItems containsString="0" containsBlank="1" containsNumber="1" containsInteger="1" minValue="38164" maxValue="621229"/>
    </cacheField>
    <cacheField name="Quantité" numFmtId="0">
      <sharedItems containsSemiMixedTypes="0" containsString="0" containsNumber="1" containsInteger="1" minValue="-1" maxValue="1233"/>
    </cacheField>
    <cacheField name="Neuf" numFmtId="0">
      <sharedItems containsBlank="1"/>
    </cacheField>
    <cacheField name="Remise" numFmtId="164">
      <sharedItems containsSemiMixedTypes="0" containsString="0" containsNumber="1" minValue="-3.96" maxValue="341.61999999999989"/>
    </cacheField>
    <cacheField name="Prix d'achat" numFmtId="164">
      <sharedItems containsSemiMixedTypes="0" containsString="0" containsNumber="1" minValue="-9.5" maxValue="216.89000000000001"/>
    </cacheField>
    <cacheField name="TVA" numFmtId="0">
      <sharedItems containsString="0" containsBlank="1" containsNumber="1" containsInteger="1" minValue="20" maxValue="20"/>
    </cacheField>
    <cacheField name="Montant HT" numFmtId="164">
      <sharedItems containsSemiMixedTypes="0" containsString="0" containsNumber="1" minValue="-24.583300000000001" maxValue="14448.229400000013"/>
    </cacheField>
    <cacheField name="Montant TTC" numFmtId="164">
      <sharedItems containsSemiMixedTypes="0" containsString="0" containsNumber="1" minValue="-29.5" maxValue="17337.879999999997"/>
    </cacheField>
    <cacheField name="Bon cadeau" numFmtId="164">
      <sharedItems containsString="0" containsBlank="1" containsNumber="1" containsInteger="1" minValue="0" maxValue="0"/>
    </cacheField>
    <cacheField name="Personnel_1" numFmtId="0">
      <sharedItems containsBlank="1"/>
    </cacheField>
    <cacheField name="Personnel_2" numFmtId="0">
      <sharedItems containsNonDate="0" containsString="0" containsBlank="1"/>
    </cacheField>
    <cacheField name="Client" numFmtId="0">
      <sharedItems containsBlank="1"/>
    </cacheField>
    <cacheField name="Sexe" numFmtId="0">
      <sharedItems containsBlank="1"/>
    </cacheField>
    <cacheField name="Operateur" numFmtId="0">
      <sharedItems containsBlank="1"/>
    </cacheField>
    <cacheField name="Code comptable" numFmtId="0">
      <sharedItems containsNonDate="0" containsString="0" containsBlank="1"/>
    </cacheField>
    <cacheField name="Facture" numFmtId="0">
      <sharedItems containsNonDate="0" containsString="0" containsBlank="1"/>
    </cacheField>
    <cacheField name="Fournisseu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6">
  <r>
    <x v="0"/>
    <s v="09:53"/>
    <x v="0"/>
    <s v="Prestations"/>
    <s v="FEMMES &gt; CHEVEUX COURTS"/>
    <s v="COUPE-CC"/>
    <n v="39313"/>
    <n v="1"/>
    <s v="Oui"/>
    <n v="0"/>
    <n v="0"/>
    <n v="20"/>
    <n v="10"/>
    <n v="12"/>
    <n v="0"/>
    <s v="MELODY"/>
    <m/>
    <s v="MICHELLE SIRONI"/>
    <s v="FEMME"/>
    <s v="CATHY"/>
    <m/>
    <m/>
    <m/>
  </r>
  <r>
    <x v="0"/>
    <s v="09:53"/>
    <x v="0"/>
    <s v="Prestations"/>
    <s v="FEMMES"/>
    <s v="SHAMPOOING FEMME"/>
    <n v="38665"/>
    <n v="1"/>
    <s v="Oui"/>
    <n v="0"/>
    <n v="0"/>
    <n v="20"/>
    <n v="3.75"/>
    <n v="4.5"/>
    <n v="0"/>
    <s v="MELODY"/>
    <m/>
    <s v="MICHELLE SIRONI"/>
    <s v="FEMME"/>
    <s v="CATHY"/>
    <m/>
    <m/>
    <m/>
  </r>
  <r>
    <x v="0"/>
    <s v="09:53"/>
    <x v="0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MICHELLE SIRONI"/>
    <s v="FEMME"/>
    <s v="CATHY"/>
    <m/>
    <m/>
    <m/>
  </r>
  <r>
    <x v="0"/>
    <s v="09:55"/>
    <x v="1"/>
    <s v="Prestations"/>
    <s v="HOMMES"/>
    <s v="COUPE ORDINAIRE"/>
    <n v="38289"/>
    <n v="1"/>
    <s v="Oui"/>
    <n v="0"/>
    <n v="0"/>
    <n v="20"/>
    <n v="17.5"/>
    <n v="21"/>
    <n v="0"/>
    <s v="MELODY"/>
    <m/>
    <s v="BERNARD ANDREA"/>
    <s v="HOMME"/>
    <s v="CATHY"/>
    <m/>
    <m/>
    <m/>
  </r>
  <r>
    <x v="0"/>
    <s v="09:55"/>
    <x v="1"/>
    <s v="Prestations"/>
    <s v="HOMMES"/>
    <s v="SHAMPOOING-H"/>
    <n v="39302"/>
    <n v="1"/>
    <s v="Oui"/>
    <n v="0"/>
    <n v="0"/>
    <n v="20"/>
    <n v="0.83330000000000004"/>
    <n v="1"/>
    <n v="0"/>
    <s v="MELODY"/>
    <m/>
    <s v="BERNARD ANDREA"/>
    <s v="HOMME"/>
    <s v="CATHY"/>
    <m/>
    <m/>
    <m/>
  </r>
  <r>
    <x v="0"/>
    <s v="10:36"/>
    <x v="2"/>
    <s v="Prestations"/>
    <s v="FEMMES"/>
    <s v="SHAMPOOING FEMME"/>
    <n v="38665"/>
    <n v="1"/>
    <s v="Oui"/>
    <n v="0"/>
    <n v="0"/>
    <n v="20"/>
    <n v="3.75"/>
    <n v="4.5"/>
    <n v="0"/>
    <s v="CATHY"/>
    <m/>
    <s v="JULIENNE DULUC"/>
    <s v="FEMME"/>
    <s v="CATHY"/>
    <m/>
    <m/>
    <m/>
  </r>
  <r>
    <x v="0"/>
    <s v="10:36"/>
    <x v="2"/>
    <s v="Prestations"/>
    <s v="FEMMES &gt; CHEVEUX COURTS"/>
    <s v="COUPE-CC"/>
    <n v="39313"/>
    <n v="1"/>
    <s v="Oui"/>
    <n v="0"/>
    <n v="0"/>
    <n v="20"/>
    <n v="10"/>
    <n v="12"/>
    <n v="0"/>
    <s v="CATHY"/>
    <m/>
    <s v="JULIENNE DULUC"/>
    <s v="FEMME"/>
    <s v="CATHY"/>
    <m/>
    <m/>
    <m/>
  </r>
  <r>
    <x v="0"/>
    <s v="10:36"/>
    <x v="2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JULIENNE DULUC"/>
    <s v="FEMME"/>
    <s v="CATHY"/>
    <m/>
    <m/>
    <m/>
  </r>
  <r>
    <x v="0"/>
    <s v="10:39"/>
    <x v="3"/>
    <s v="Prestations"/>
    <s v="HOMMES"/>
    <s v="COUPE ORDINAIRE"/>
    <n v="38289"/>
    <n v="1"/>
    <s v="Oui"/>
    <n v="0"/>
    <n v="0"/>
    <n v="20"/>
    <n v="17.5"/>
    <n v="21"/>
    <n v="0"/>
    <s v="MELODY"/>
    <m/>
    <s v="GÉRARD JAMET"/>
    <s v="HOMME"/>
    <s v="CATHY"/>
    <m/>
    <m/>
    <m/>
  </r>
  <r>
    <x v="0"/>
    <s v="10:39"/>
    <x v="3"/>
    <s v="Prestations"/>
    <s v="HOMMES"/>
    <s v="SHAMPOOING-H"/>
    <n v="39302"/>
    <n v="1"/>
    <s v="Oui"/>
    <n v="0"/>
    <n v="0"/>
    <n v="20"/>
    <n v="0.83330000000000004"/>
    <n v="1"/>
    <n v="0"/>
    <s v="MELODY"/>
    <m/>
    <s v="GÉRARD JAMET"/>
    <s v="HOMME"/>
    <s v="CATHY"/>
    <m/>
    <m/>
    <m/>
  </r>
  <r>
    <x v="0"/>
    <s v="11:23"/>
    <x v="4"/>
    <s v="Prestations"/>
    <s v="FEMMES"/>
    <s v="SHAMPOOING FEMME"/>
    <n v="38665"/>
    <n v="1"/>
    <s v="Oui"/>
    <n v="0"/>
    <n v="0"/>
    <n v="20"/>
    <n v="3.75"/>
    <n v="4.5"/>
    <n v="0"/>
    <s v="MELODY"/>
    <m/>
    <s v="TIPHANY QUELIN"/>
    <s v="FEMME"/>
    <s v="CATHY"/>
    <m/>
    <m/>
    <m/>
  </r>
  <r>
    <x v="0"/>
    <s v="11:23"/>
    <x v="4"/>
    <s v="Prestations"/>
    <s v="FEMMES &gt; CHEVEUX COURTS"/>
    <s v="SECHAGE/COIFFAGE-CC"/>
    <n v="38164"/>
    <n v="1"/>
    <s v="Oui"/>
    <n v="0"/>
    <n v="0"/>
    <n v="20"/>
    <n v="12.916700000000001"/>
    <n v="15.5"/>
    <n v="0"/>
    <s v="MELODY"/>
    <m/>
    <s v="TIPHANY QUELIN"/>
    <s v="FEMME"/>
    <s v="CATHY"/>
    <m/>
    <m/>
    <m/>
  </r>
  <r>
    <x v="0"/>
    <s v="11:23"/>
    <x v="4"/>
    <s v="Prestations"/>
    <s v="FEMMES &gt; CHEVEUX COURTS"/>
    <s v="COUPE-CC"/>
    <n v="39313"/>
    <n v="1"/>
    <s v="Oui"/>
    <n v="0"/>
    <n v="0"/>
    <n v="20"/>
    <n v="10"/>
    <n v="12"/>
    <n v="0"/>
    <s v="MELODY"/>
    <m/>
    <s v="TIPHANY QUELIN"/>
    <s v="FEMME"/>
    <s v="CATHY"/>
    <m/>
    <m/>
    <m/>
  </r>
  <r>
    <x v="0"/>
    <s v="11:40"/>
    <x v="5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GUY EVRA"/>
    <s v="HOMME"/>
    <s v="CATHY"/>
    <m/>
    <m/>
    <m/>
  </r>
  <r>
    <x v="0"/>
    <s v="12:01"/>
    <x v="6"/>
    <s v="Prestations"/>
    <s v="HOMMES"/>
    <s v="TAILLE DE BARBE COMPLETE"/>
    <n v="38294"/>
    <n v="1"/>
    <s v="Oui"/>
    <n v="0"/>
    <n v="0"/>
    <n v="20"/>
    <n v="15"/>
    <n v="18"/>
    <n v="0"/>
    <s v="CATHY"/>
    <m/>
    <s v="GILBERT MARTIN"/>
    <s v="HOMME"/>
    <s v="CATHY"/>
    <m/>
    <m/>
    <m/>
  </r>
  <r>
    <x v="0"/>
    <s v="12:15"/>
    <x v="7"/>
    <s v="Prestations"/>
    <s v="HOMMES"/>
    <s v="COUPE ORDINAIRE"/>
    <n v="38289"/>
    <n v="1"/>
    <s v="Oui"/>
    <n v="0"/>
    <n v="0"/>
    <n v="20"/>
    <n v="17.5"/>
    <n v="21"/>
    <n v="0"/>
    <s v="MELODY"/>
    <m/>
    <s v="PHILLIPE HUGUET"/>
    <s v="HOMME"/>
    <s v="CATHY"/>
    <m/>
    <m/>
    <m/>
  </r>
  <r>
    <x v="0"/>
    <s v="12:15"/>
    <x v="7"/>
    <s v="Prestations"/>
    <s v="HOMMES"/>
    <s v="SHAMPOOING-H"/>
    <n v="39302"/>
    <n v="1"/>
    <s v="Oui"/>
    <n v="0"/>
    <n v="0"/>
    <n v="20"/>
    <n v="0.83330000000000004"/>
    <n v="1"/>
    <n v="0"/>
    <s v="MELODY"/>
    <m/>
    <s v="PHILLIPE HUGUET"/>
    <s v="HOMME"/>
    <s v="CATHY"/>
    <m/>
    <m/>
    <m/>
  </r>
  <r>
    <x v="0"/>
    <s v="12:31"/>
    <x v="8"/>
    <s v="Prestations"/>
    <s v="FEMMES &gt; CHEVEUX COURTS"/>
    <s v="COUPE-CC"/>
    <n v="39313"/>
    <n v="1"/>
    <s v="Oui"/>
    <n v="2.4"/>
    <n v="0"/>
    <n v="20"/>
    <n v="8"/>
    <n v="9.6"/>
    <n v="0"/>
    <s v="CATHY"/>
    <m/>
    <s v="ANNE FOIRET"/>
    <s v="FEMME"/>
    <s v="CATHY"/>
    <m/>
    <m/>
    <m/>
  </r>
  <r>
    <x v="0"/>
    <s v="12:31"/>
    <x v="8"/>
    <s v="Prestations"/>
    <s v="FEMMES"/>
    <s v="SHAMPOOING FEMME"/>
    <n v="38665"/>
    <n v="1"/>
    <s v="Oui"/>
    <n v="0.9"/>
    <n v="0"/>
    <n v="20"/>
    <n v="3"/>
    <n v="3.6"/>
    <n v="0"/>
    <s v="MELODY"/>
    <m/>
    <s v="ANNE FOIRET"/>
    <s v="FEMME"/>
    <s v="CATHY"/>
    <m/>
    <m/>
    <m/>
  </r>
  <r>
    <x v="0"/>
    <s v="12:31"/>
    <x v="8"/>
    <s v="Prestations"/>
    <s v="FEMMES &gt; CHEVEUX COURTS &gt; COULEURS - CC"/>
    <s v="REVLON-CC"/>
    <n v="38238"/>
    <n v="1"/>
    <s v="Oui"/>
    <n v="7.1"/>
    <n v="0"/>
    <n v="20"/>
    <n v="23.666699999999999"/>
    <n v="28.4"/>
    <n v="0"/>
    <s v="CATHY"/>
    <m/>
    <s v="ANNE FOIRET"/>
    <s v="FEMME"/>
    <s v="CATHY"/>
    <m/>
    <m/>
    <m/>
  </r>
  <r>
    <x v="0"/>
    <s v="12:31"/>
    <x v="8"/>
    <s v="Prestations"/>
    <s v="FEMMES &gt; CHEVEUX COURTS"/>
    <s v="SECHAGE/COIFFAGE-CC"/>
    <n v="38164"/>
    <n v="1"/>
    <s v="Oui"/>
    <n v="3.1"/>
    <n v="0"/>
    <n v="20"/>
    <n v="10.333299999999999"/>
    <n v="12.4"/>
    <n v="0"/>
    <s v="CATHY"/>
    <m/>
    <s v="ANNE FOIRET"/>
    <s v="FEMME"/>
    <s v="CATHY"/>
    <m/>
    <m/>
    <m/>
  </r>
  <r>
    <x v="0"/>
    <s v="12:41"/>
    <x v="9"/>
    <s v="Produits"/>
    <s v="L'OREAL &gt; PRODUITS REVENTES L'ORÉAL"/>
    <s v="FIX DESIGN"/>
    <n v="90381"/>
    <n v="1"/>
    <s v="Oui"/>
    <n v="0"/>
    <n v="10"/>
    <n v="20"/>
    <n v="16.666699999999999"/>
    <n v="20"/>
    <n v="0"/>
    <s v="CATHY"/>
    <m/>
    <s v="CLIENT DE PASSAGE"/>
    <m/>
    <s v="CATHY"/>
    <m/>
    <m/>
    <m/>
  </r>
  <r>
    <x v="0"/>
    <s v="14:21"/>
    <x v="10"/>
    <s v="Prestations"/>
    <s v="HOMMES"/>
    <s v="SHAMPOOING-H"/>
    <n v="39302"/>
    <n v="1"/>
    <s v="Oui"/>
    <n v="0"/>
    <n v="0"/>
    <n v="20"/>
    <n v="0.83330000000000004"/>
    <n v="1"/>
    <n v="0"/>
    <s v="CATHY"/>
    <m/>
    <s v="REMI ROSINSKI"/>
    <s v="HOMME"/>
    <s v="CATHY"/>
    <m/>
    <m/>
    <m/>
  </r>
  <r>
    <x v="0"/>
    <s v="14:21"/>
    <x v="10"/>
    <s v="Prestations"/>
    <s v="HOMMES"/>
    <s v="COUPE ORDINAIRE"/>
    <n v="38289"/>
    <n v="1"/>
    <s v="Oui"/>
    <n v="0"/>
    <n v="0"/>
    <n v="20"/>
    <n v="17.5"/>
    <n v="21"/>
    <n v="0"/>
    <s v="CATHY"/>
    <m/>
    <s v="REMI ROSINSKI"/>
    <s v="HOMME"/>
    <s v="CATHY"/>
    <m/>
    <m/>
    <m/>
  </r>
  <r>
    <x v="0"/>
    <s v="14:38"/>
    <x v="11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GUY EVRA"/>
    <s v="HOMME"/>
    <s v="CATHY"/>
    <m/>
    <m/>
    <m/>
  </r>
  <r>
    <x v="0"/>
    <s v="15:15"/>
    <x v="12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COLETTE BRUNEL"/>
    <s v="FEMME"/>
    <s v="CATHY"/>
    <m/>
    <m/>
    <m/>
  </r>
  <r>
    <x v="0"/>
    <s v="15:15"/>
    <x v="12"/>
    <s v="Prestations"/>
    <s v="FEMMES &gt; CHEVEUX COURTS"/>
    <s v="COUPE-CC"/>
    <n v="39313"/>
    <n v="1"/>
    <s v="Oui"/>
    <n v="0"/>
    <n v="0"/>
    <n v="20"/>
    <n v="10"/>
    <n v="12"/>
    <n v="0"/>
    <s v="CATHY"/>
    <m/>
    <s v="COLETTE BRUNEL"/>
    <s v="FEMME"/>
    <s v="CATHY"/>
    <m/>
    <m/>
    <m/>
  </r>
  <r>
    <x v="0"/>
    <s v="15:15"/>
    <x v="12"/>
    <s v="Prestations"/>
    <s v="FEMMES"/>
    <s v="SHAMPOOING FEMME"/>
    <n v="38665"/>
    <n v="1"/>
    <s v="Oui"/>
    <n v="0"/>
    <n v="0"/>
    <n v="20"/>
    <n v="3.75"/>
    <n v="4.5"/>
    <n v="0"/>
    <s v="AMBRE"/>
    <m/>
    <s v="COLETTE BRUNEL"/>
    <s v="FEMME"/>
    <s v="CATHY"/>
    <m/>
    <m/>
    <m/>
  </r>
  <r>
    <x v="0"/>
    <s v="15:15"/>
    <x v="12"/>
    <s v="Prestations"/>
    <s v="FEMMES &gt; CHEVEUX COURTS &gt; COULEURS - CC"/>
    <s v="SUBTIL-CC"/>
    <n v="38235"/>
    <n v="1"/>
    <s v="Oui"/>
    <n v="0"/>
    <n v="0"/>
    <n v="20"/>
    <n v="24.583300000000001"/>
    <n v="29.5"/>
    <n v="0"/>
    <s v="AMBRE"/>
    <m/>
    <s v="COLETTE BRUNEL"/>
    <s v="FEMME"/>
    <s v="CATHY"/>
    <m/>
    <m/>
    <m/>
  </r>
  <r>
    <x v="0"/>
    <s v="15:15"/>
    <x v="12"/>
    <s v="Prestations"/>
    <s v="FEMMES"/>
    <s v="SOIN FEMME"/>
    <n v="38245"/>
    <n v="1"/>
    <s v="Oui"/>
    <n v="0"/>
    <n v="0"/>
    <n v="20"/>
    <n v="5"/>
    <n v="6"/>
    <n v="0"/>
    <s v="AMBRE"/>
    <m/>
    <s v="COLETTE BRUNEL"/>
    <s v="FEMME"/>
    <s v="CATHY"/>
    <m/>
    <m/>
    <m/>
  </r>
  <r>
    <x v="0"/>
    <s v="15:18"/>
    <x v="13"/>
    <s v="Prestations"/>
    <s v="FEMMES"/>
    <s v="SHAMPOOING FEMME"/>
    <n v="38665"/>
    <n v="1"/>
    <s v="Oui"/>
    <n v="0"/>
    <n v="0"/>
    <n v="20"/>
    <n v="3.75"/>
    <n v="4.5"/>
    <n v="0"/>
    <s v="MELODY"/>
    <m/>
    <s v="CHLOÉ TANCHOUX"/>
    <s v="FEMME"/>
    <s v="CATHY"/>
    <m/>
    <m/>
    <m/>
  </r>
  <r>
    <x v="0"/>
    <s v="15:18"/>
    <x v="13"/>
    <s v="Prestations"/>
    <s v="FEMMES &gt; CHEVEUX MI-LONGS"/>
    <s v="COUPE-CML"/>
    <n v="39318"/>
    <n v="1"/>
    <s v="Oui"/>
    <n v="0"/>
    <n v="0"/>
    <n v="20"/>
    <n v="11.666700000000001"/>
    <n v="14"/>
    <n v="0"/>
    <s v="MELODY"/>
    <m/>
    <s v="CHLOÉ TANCHOUX"/>
    <s v="FEMME"/>
    <s v="CATHY"/>
    <m/>
    <m/>
    <m/>
  </r>
  <r>
    <x v="0"/>
    <s v="15:18"/>
    <x v="13"/>
    <s v="Prestations"/>
    <s v="FEMMES &gt; CHEVEUX MI-LONGS &gt; MECHES-CML"/>
    <s v="BALAYAGE-CML"/>
    <n v="38271"/>
    <n v="1"/>
    <s v="Oui"/>
    <n v="0"/>
    <n v="0"/>
    <n v="20"/>
    <n v="50"/>
    <n v="60"/>
    <n v="0"/>
    <s v="MELODY"/>
    <m/>
    <s v="CHLOÉ TANCHOUX"/>
    <s v="FEMME"/>
    <s v="CATHY"/>
    <m/>
    <m/>
    <m/>
  </r>
  <r>
    <x v="0"/>
    <s v="15:18"/>
    <x v="13"/>
    <s v="Prestations"/>
    <s v="FEMMES &gt; CHEVEUX MI-LONGS"/>
    <s v="BRUSHING-CML"/>
    <n v="39319"/>
    <n v="1"/>
    <s v="Oui"/>
    <n v="0"/>
    <n v="0"/>
    <n v="20"/>
    <n v="17.5"/>
    <n v="21"/>
    <n v="0"/>
    <s v="MELODY"/>
    <m/>
    <s v="CHLOÉ TANCHOUX"/>
    <s v="FEMME"/>
    <s v="CATHY"/>
    <m/>
    <m/>
    <m/>
  </r>
  <r>
    <x v="0"/>
    <s v="15:35"/>
    <x v="14"/>
    <s v="Prestations"/>
    <s v="HOMMES"/>
    <s v="COUPE ORDINAIRE"/>
    <n v="38289"/>
    <n v="1"/>
    <s v="Oui"/>
    <n v="0"/>
    <n v="0"/>
    <n v="20"/>
    <n v="17.5"/>
    <n v="21"/>
    <n v="0"/>
    <s v="CATHY"/>
    <m/>
    <s v="JEAN BASQUIN"/>
    <s v="HOMME"/>
    <s v="CATHY"/>
    <m/>
    <m/>
    <m/>
  </r>
  <r>
    <x v="0"/>
    <s v="15:46"/>
    <x v="15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JULIEN KERBER"/>
    <s v="HOMME"/>
    <s v="CATHY"/>
    <m/>
    <m/>
    <m/>
  </r>
  <r>
    <x v="0"/>
    <s v="16:26"/>
    <x v="16"/>
    <s v="Prestations"/>
    <s v="HOMMES"/>
    <s v="COUPE ORDINAIRE"/>
    <n v="38289"/>
    <n v="1"/>
    <s v="Oui"/>
    <n v="0"/>
    <n v="0"/>
    <n v="20"/>
    <n v="17.5"/>
    <n v="21"/>
    <n v="0"/>
    <s v="CATHY"/>
    <m/>
    <s v="JEAN LOUIS LAMONTAGNE"/>
    <s v="HOMME"/>
    <s v="CATHY"/>
    <m/>
    <m/>
    <m/>
  </r>
  <r>
    <x v="0"/>
    <s v="16:26"/>
    <x v="16"/>
    <s v="Prestations"/>
    <s v="HOMMES"/>
    <s v="SHAMPOOING-H"/>
    <n v="39302"/>
    <n v="1"/>
    <s v="Oui"/>
    <n v="0"/>
    <n v="0"/>
    <n v="20"/>
    <n v="0.83330000000000004"/>
    <n v="1"/>
    <n v="0"/>
    <s v="AMBRE"/>
    <m/>
    <s v="JEAN LOUIS LAMONTAGNE"/>
    <s v="HOMME"/>
    <s v="CATHY"/>
    <m/>
    <m/>
    <m/>
  </r>
  <r>
    <x v="0"/>
    <s v="16:26"/>
    <x v="16"/>
    <s v="Prestations"/>
    <s v="HOMMES"/>
    <s v="TAILLE DE BARBE BOUC"/>
    <n v="38295"/>
    <n v="1"/>
    <s v="Oui"/>
    <n v="0"/>
    <n v="0"/>
    <n v="20"/>
    <n v="10"/>
    <n v="12"/>
    <n v="0"/>
    <s v="CATHY"/>
    <m/>
    <s v="JEAN LOUIS LAMONTAGNE"/>
    <s v="HOMME"/>
    <s v="CATHY"/>
    <m/>
    <m/>
    <m/>
  </r>
  <r>
    <x v="0"/>
    <s v="16:29"/>
    <x v="17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DAVID DA SILVA"/>
    <s v="HOMME"/>
    <s v="CATHY"/>
    <m/>
    <m/>
    <m/>
  </r>
  <r>
    <x v="0"/>
    <s v="16:59"/>
    <x v="18"/>
    <s v="Prestations"/>
    <s v="FEMMES &gt; CHEVEUX COURTS"/>
    <s v="COUPE-CC"/>
    <n v="39313"/>
    <n v="1"/>
    <s v="Oui"/>
    <n v="0"/>
    <n v="0"/>
    <n v="20"/>
    <n v="10"/>
    <n v="12"/>
    <n v="0"/>
    <s v="CATHY"/>
    <m/>
    <s v="FRANCOISE DUBOIS"/>
    <s v="FEMME"/>
    <s v="CATHY"/>
    <m/>
    <m/>
    <m/>
  </r>
  <r>
    <x v="0"/>
    <s v="16:59"/>
    <x v="18"/>
    <s v="Prestations"/>
    <s v="HOMMES"/>
    <s v="COUPE ORDINAIRE"/>
    <n v="38289"/>
    <n v="1"/>
    <s v="Oui"/>
    <n v="0"/>
    <n v="0"/>
    <n v="20"/>
    <n v="17.5"/>
    <n v="21"/>
    <n v="0"/>
    <s v="MELODY"/>
    <m/>
    <s v="FRANCOISE DUBOIS"/>
    <s v="FEMME"/>
    <s v="CATHY"/>
    <m/>
    <m/>
    <m/>
  </r>
  <r>
    <x v="0"/>
    <s v="16:59"/>
    <x v="18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FRANCOISE DUBOIS"/>
    <s v="FEMME"/>
    <s v="CATHY"/>
    <m/>
    <m/>
    <m/>
  </r>
  <r>
    <x v="0"/>
    <s v="16:59"/>
    <x v="18"/>
    <s v="Prestations"/>
    <s v="HOMMES"/>
    <s v="SHAMPOOING-H"/>
    <n v="39302"/>
    <n v="1"/>
    <s v="Oui"/>
    <n v="0"/>
    <n v="0"/>
    <n v="20"/>
    <n v="0.83330000000000004"/>
    <n v="1"/>
    <n v="0"/>
    <s v="AMBRE"/>
    <m/>
    <s v="FRANCOISE DUBOIS"/>
    <s v="FEMME"/>
    <s v="CATHY"/>
    <m/>
    <m/>
    <m/>
  </r>
  <r>
    <x v="0"/>
    <s v="16:59"/>
    <x v="18"/>
    <s v="Prestations"/>
    <s v="FEMMES"/>
    <s v="SHAMPOOING FEMME"/>
    <n v="38665"/>
    <n v="1"/>
    <s v="Oui"/>
    <n v="0"/>
    <n v="0"/>
    <n v="20"/>
    <n v="3.75"/>
    <n v="4.5"/>
    <n v="0"/>
    <s v="AMBRE"/>
    <m/>
    <s v="FRANCOISE DUBOIS"/>
    <s v="FEMME"/>
    <s v="CATHY"/>
    <m/>
    <m/>
    <m/>
  </r>
  <r>
    <x v="0"/>
    <s v="17:16"/>
    <x v="19"/>
    <s v="Prestations"/>
    <s v="HOMMES"/>
    <s v="SHAMPOOING-H"/>
    <n v="39302"/>
    <n v="1"/>
    <s v="Oui"/>
    <n v="0"/>
    <n v="0"/>
    <n v="20"/>
    <n v="0.83330000000000004"/>
    <n v="1"/>
    <n v="0"/>
    <s v="AMBRE"/>
    <m/>
    <s v="MARC HERMELINE"/>
    <s v="HOMME"/>
    <s v="CATHY"/>
    <m/>
    <m/>
    <m/>
  </r>
  <r>
    <x v="0"/>
    <s v="17:16"/>
    <x v="19"/>
    <s v="Prestations"/>
    <s v="HOMMES"/>
    <s v="COUPE ORDINAIRE"/>
    <n v="38289"/>
    <n v="1"/>
    <s v="Oui"/>
    <n v="0"/>
    <n v="0"/>
    <n v="20"/>
    <n v="17.5"/>
    <n v="21"/>
    <n v="0"/>
    <s v="CATHY"/>
    <m/>
    <s v="MARC HERMELINE"/>
    <s v="HOMME"/>
    <s v="CATHY"/>
    <m/>
    <m/>
    <m/>
  </r>
  <r>
    <x v="0"/>
    <s v="18:11"/>
    <x v="20"/>
    <s v="Prestations"/>
    <s v="FEMMES &gt; CHEVEUX COURTS"/>
    <s v="COUPE-CC"/>
    <n v="39313"/>
    <n v="1"/>
    <s v="Oui"/>
    <n v="0"/>
    <n v="0"/>
    <n v="20"/>
    <n v="10"/>
    <n v="12"/>
    <n v="0"/>
    <s v="MELODY"/>
    <m/>
    <s v="MIMOUMTE ANOUALI"/>
    <s v="FEMME"/>
    <s v="CATHY"/>
    <m/>
    <m/>
    <m/>
  </r>
  <r>
    <x v="0"/>
    <s v="18:11"/>
    <x v="20"/>
    <s v="Prestations"/>
    <s v="FEMMES"/>
    <s v="SHAMPOOING FEMME"/>
    <n v="38665"/>
    <n v="1"/>
    <s v="Oui"/>
    <n v="0"/>
    <n v="0"/>
    <n v="20"/>
    <n v="3.75"/>
    <n v="4.5"/>
    <n v="0"/>
    <s v="AMBRE"/>
    <m/>
    <s v="MIMOUMTE ANOUALI"/>
    <s v="FEMME"/>
    <s v="CATHY"/>
    <m/>
    <m/>
    <m/>
  </r>
  <r>
    <x v="0"/>
    <s v="18:11"/>
    <x v="20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MIMOUMTE ANOUALI"/>
    <s v="FEMME"/>
    <s v="CATHY"/>
    <m/>
    <m/>
    <m/>
  </r>
  <r>
    <x v="0"/>
    <s v="18:11"/>
    <x v="20"/>
    <s v="Prestations"/>
    <s v="FEMMES"/>
    <s v="SOIN FEMME"/>
    <n v="38245"/>
    <n v="1"/>
    <s v="Oui"/>
    <n v="0"/>
    <n v="0"/>
    <n v="20"/>
    <n v="5"/>
    <n v="6"/>
    <n v="0"/>
    <s v="AMBRE"/>
    <m/>
    <s v="MIMOUMTE ANOUALI"/>
    <s v="FEMME"/>
    <s v="CATHY"/>
    <m/>
    <m/>
    <m/>
  </r>
  <r>
    <x v="1"/>
    <s v="09:30"/>
    <x v="21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DANIEL DUPUY"/>
    <s v="HOMME"/>
    <s v="CATHY"/>
    <m/>
    <m/>
    <m/>
  </r>
  <r>
    <x v="1"/>
    <s v="10:33"/>
    <x v="22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JOCELYNE SOAVE"/>
    <s v="FEMME"/>
    <s v="CATHY"/>
    <m/>
    <m/>
    <m/>
  </r>
  <r>
    <x v="1"/>
    <s v="10:33"/>
    <x v="22"/>
    <s v="Prestations"/>
    <s v="FEMMES"/>
    <s v="SHAMPOOING FEMME"/>
    <n v="38665"/>
    <n v="1"/>
    <s v="Oui"/>
    <n v="0"/>
    <n v="0"/>
    <n v="20"/>
    <n v="3.75"/>
    <n v="4.5"/>
    <n v="0"/>
    <s v="MANON"/>
    <m/>
    <s v="JOCELYNE SOAVE"/>
    <s v="FEMME"/>
    <s v="CATHY"/>
    <m/>
    <m/>
    <m/>
  </r>
  <r>
    <x v="1"/>
    <s v="10:33"/>
    <x v="22"/>
    <s v="Prestations"/>
    <s v="FEMMES &gt; CHEVEUX COURTS"/>
    <s v="COUPE-CC"/>
    <n v="39313"/>
    <n v="1"/>
    <s v="Oui"/>
    <n v="0"/>
    <n v="0"/>
    <n v="20"/>
    <n v="10"/>
    <n v="12"/>
    <n v="0"/>
    <s v="MANON"/>
    <m/>
    <s v="JOCELYNE SOAVE"/>
    <s v="FEMME"/>
    <s v="CATHY"/>
    <m/>
    <m/>
    <m/>
  </r>
  <r>
    <x v="1"/>
    <s v="10:33"/>
    <x v="22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JOCELYNE SOAVE"/>
    <s v="FEMME"/>
    <s v="CATHY"/>
    <m/>
    <m/>
    <m/>
  </r>
  <r>
    <x v="1"/>
    <s v="10:33"/>
    <x v="22"/>
    <s v="Prestations"/>
    <s v="FEMMES"/>
    <s v="SOIN FEMME"/>
    <n v="38245"/>
    <n v="1"/>
    <s v="Oui"/>
    <n v="0"/>
    <n v="0"/>
    <n v="20"/>
    <n v="5"/>
    <n v="6"/>
    <n v="0"/>
    <s v="MANON"/>
    <m/>
    <s v="JOCELYNE SOAVE"/>
    <s v="FEMME"/>
    <s v="CATHY"/>
    <m/>
    <m/>
    <m/>
  </r>
  <r>
    <x v="1"/>
    <s v="10:45"/>
    <x v="23"/>
    <s v="Produits"/>
    <s v="L'OREAL &gt; PRODUITS REVENTES L'ORÉAL"/>
    <s v="FIX DESIGN"/>
    <n v="90381"/>
    <n v="1"/>
    <s v="Oui"/>
    <n v="0"/>
    <n v="10"/>
    <n v="20"/>
    <n v="16.666699999999999"/>
    <n v="20"/>
    <n v="0"/>
    <s v="CATHY"/>
    <m/>
    <s v="MICHELE MAZZOTTI"/>
    <s v="FEMME"/>
    <s v="CATHY"/>
    <m/>
    <m/>
    <m/>
  </r>
  <r>
    <x v="1"/>
    <s v="10:45"/>
    <x v="23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MICHELE MAZZOTTI"/>
    <s v="FEMME"/>
    <s v="CATHY"/>
    <m/>
    <m/>
    <m/>
  </r>
  <r>
    <x v="1"/>
    <s v="10:45"/>
    <x v="23"/>
    <s v="Prestations"/>
    <s v="FEMMES &gt; CHEVEUX COURTS"/>
    <s v="COUPE-CC"/>
    <n v="39313"/>
    <n v="1"/>
    <s v="Oui"/>
    <n v="0"/>
    <n v="0"/>
    <n v="20"/>
    <n v="10"/>
    <n v="12"/>
    <n v="0"/>
    <s v="CATHY"/>
    <m/>
    <s v="MICHELE MAZZOTTI"/>
    <s v="FEMME"/>
    <s v="CATHY"/>
    <m/>
    <m/>
    <m/>
  </r>
  <r>
    <x v="1"/>
    <s v="10:45"/>
    <x v="23"/>
    <s v="Prestations"/>
    <s v="FEMMES"/>
    <s v="SHAMPOOING FEMME"/>
    <n v="38665"/>
    <n v="1"/>
    <s v="Oui"/>
    <n v="0"/>
    <n v="0"/>
    <n v="20"/>
    <n v="3.75"/>
    <n v="4.5"/>
    <n v="0"/>
    <s v="CATHY"/>
    <m/>
    <s v="MICHELE MAZZOTTI"/>
    <s v="FEMME"/>
    <s v="CATHY"/>
    <m/>
    <m/>
    <m/>
  </r>
  <r>
    <x v="1"/>
    <s v="10:45"/>
    <x v="23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CATHY"/>
    <m/>
    <s v="MICHELE MAZZOTTI"/>
    <s v="FEMME"/>
    <s v="CATHY"/>
    <m/>
    <m/>
    <m/>
  </r>
  <r>
    <x v="1"/>
    <s v="11:18"/>
    <x v="24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ANNIE CHETIOUI"/>
    <s v="FEMME"/>
    <s v="CATHY"/>
    <m/>
    <m/>
    <m/>
  </r>
  <r>
    <x v="1"/>
    <s v="11:18"/>
    <x v="24"/>
    <s v="Prestations"/>
    <s v="FEMMES"/>
    <s v="SOIN FEMME"/>
    <n v="38245"/>
    <n v="1"/>
    <s v="Oui"/>
    <n v="0"/>
    <n v="0"/>
    <n v="20"/>
    <n v="5"/>
    <n v="6"/>
    <n v="0"/>
    <s v="MANON"/>
    <m/>
    <s v="ANNIE CHETIOUI"/>
    <s v="FEMME"/>
    <s v="CATHY"/>
    <m/>
    <m/>
    <m/>
  </r>
  <r>
    <x v="1"/>
    <s v="11:18"/>
    <x v="24"/>
    <s v="Prestations"/>
    <s v="FEMMES &gt; CHEVEUX COURTS"/>
    <s v="COUPE-CC"/>
    <n v="39313"/>
    <n v="1"/>
    <s v="Oui"/>
    <n v="0"/>
    <n v="0"/>
    <n v="20"/>
    <n v="10"/>
    <n v="12"/>
    <n v="0"/>
    <s v="MANON"/>
    <m/>
    <s v="ANNIE CHETIOUI"/>
    <s v="FEMME"/>
    <s v="CATHY"/>
    <m/>
    <m/>
    <m/>
  </r>
  <r>
    <x v="1"/>
    <s v="11:18"/>
    <x v="24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ANNIE CHETIOUI"/>
    <s v="FEMME"/>
    <s v="CATHY"/>
    <m/>
    <m/>
    <m/>
  </r>
  <r>
    <x v="1"/>
    <s v="11:18"/>
    <x v="24"/>
    <s v="Prestations"/>
    <s v="FEMMES"/>
    <s v="SHAMPOOING FEMME"/>
    <n v="38665"/>
    <n v="1"/>
    <s v="Oui"/>
    <n v="0"/>
    <n v="0"/>
    <n v="20"/>
    <n v="3.75"/>
    <n v="4.5"/>
    <n v="0"/>
    <s v="MANON"/>
    <m/>
    <s v="ANNIE CHETIOUI"/>
    <s v="FEMME"/>
    <s v="CATHY"/>
    <m/>
    <m/>
    <m/>
  </r>
  <r>
    <x v="1"/>
    <s v="11:33"/>
    <x v="25"/>
    <s v="Prestations"/>
    <s v="FEMMES"/>
    <s v="SOIN FEMME"/>
    <n v="38245"/>
    <n v="1"/>
    <s v="Oui"/>
    <n v="0"/>
    <n v="0"/>
    <n v="20"/>
    <n v="5"/>
    <n v="6"/>
    <n v="0"/>
    <s v="CATHY"/>
    <m/>
    <s v="MARIE JOSÉ DEVIER"/>
    <s v="FEMME"/>
    <s v="CATHY"/>
    <m/>
    <m/>
    <m/>
  </r>
  <r>
    <x v="1"/>
    <s v="11:33"/>
    <x v="25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CATHY"/>
    <m/>
    <s v="MARIE JOSÉ DEVIER"/>
    <s v="FEMME"/>
    <s v="CATHY"/>
    <m/>
    <m/>
    <m/>
  </r>
  <r>
    <x v="1"/>
    <s v="11:33"/>
    <x v="25"/>
    <s v="Prestations"/>
    <s v="FEMMES"/>
    <s v="SHAMPOOING FEMME"/>
    <n v="38665"/>
    <n v="1"/>
    <s v="Oui"/>
    <n v="0"/>
    <n v="0"/>
    <n v="20"/>
    <n v="3.75"/>
    <n v="4.5"/>
    <n v="0"/>
    <s v="CATHY"/>
    <m/>
    <s v="MARIE JOSÉ DEVIER"/>
    <s v="FEMME"/>
    <s v="CATHY"/>
    <m/>
    <m/>
    <m/>
  </r>
  <r>
    <x v="1"/>
    <s v="11:33"/>
    <x v="25"/>
    <s v="Prestations"/>
    <s v="FEMMES &gt; CHEVEUX COURTS"/>
    <s v="COUPE-CC"/>
    <n v="39313"/>
    <n v="1"/>
    <s v="Oui"/>
    <n v="0"/>
    <n v="0"/>
    <n v="20"/>
    <n v="10"/>
    <n v="12"/>
    <n v="0"/>
    <s v="CATHY"/>
    <m/>
    <s v="MARIE JOSÉ DEVIER"/>
    <s v="FEMME"/>
    <s v="CATHY"/>
    <m/>
    <m/>
    <m/>
  </r>
  <r>
    <x v="1"/>
    <s v="11:33"/>
    <x v="25"/>
    <s v="Prestations"/>
    <s v="FEMMES &gt; CHEVEUX MI-LONGS"/>
    <s v="SECHAGE/COIFFAGE-CML"/>
    <n v="39320"/>
    <n v="1"/>
    <s v="Oui"/>
    <n v="0"/>
    <n v="0"/>
    <n v="20"/>
    <n v="14.583299999999999"/>
    <n v="17.5"/>
    <n v="0"/>
    <s v="CATHY"/>
    <m/>
    <s v="MARIE JOSÉ DEVIER"/>
    <s v="FEMME"/>
    <s v="CATHY"/>
    <m/>
    <m/>
    <m/>
  </r>
  <r>
    <x v="1"/>
    <s v="11:59"/>
    <x v="26"/>
    <s v="Produits"/>
    <s v="REVLON &gt; PRODUITS REVENTES REVLON"/>
    <s v="UNIQVONE COCO"/>
    <n v="109573"/>
    <n v="1"/>
    <s v="Oui"/>
    <n v="0"/>
    <n v="7.87"/>
    <n v="20"/>
    <n v="15.25"/>
    <n v="18.3"/>
    <n v="0"/>
    <s v="MANON"/>
    <m/>
    <s v="MAUDE PAGNAULT"/>
    <s v="FEMME"/>
    <s v="CATHY"/>
    <m/>
    <m/>
    <m/>
  </r>
  <r>
    <x v="1"/>
    <s v="12:05"/>
    <x v="27"/>
    <s v="Prestations"/>
    <s v="FEMMES &gt; CHEVEUX MI-LONGS"/>
    <s v="SECHAGE/COIFFAGE-CML"/>
    <n v="39320"/>
    <n v="1"/>
    <s v="Oui"/>
    <n v="0"/>
    <n v="0"/>
    <n v="20"/>
    <n v="14.583299999999999"/>
    <n v="17.5"/>
    <n v="0"/>
    <s v="MANON"/>
    <m/>
    <s v="SOPHIE MONFORT"/>
    <s v="FEMME"/>
    <s v="CATHY"/>
    <m/>
    <m/>
    <m/>
  </r>
  <r>
    <x v="1"/>
    <s v="12:05"/>
    <x v="27"/>
    <s v="Prestations"/>
    <s v="FEMMES &gt; CHEVEUX MI-LONGS"/>
    <s v="COUPE-CML"/>
    <n v="39318"/>
    <n v="1"/>
    <s v="Oui"/>
    <n v="0"/>
    <n v="0"/>
    <n v="20"/>
    <n v="11.666700000000001"/>
    <n v="14"/>
    <n v="0"/>
    <s v="MANON"/>
    <m/>
    <s v="SOPHIE MONFORT"/>
    <s v="FEMME"/>
    <s v="CATHY"/>
    <m/>
    <m/>
    <m/>
  </r>
  <r>
    <x v="1"/>
    <s v="12:05"/>
    <x v="27"/>
    <s v="Prestations"/>
    <s v="FEMMES"/>
    <s v="SHAMPOOING FEMME"/>
    <n v="38665"/>
    <n v="1"/>
    <s v="Oui"/>
    <n v="0"/>
    <n v="0"/>
    <n v="20"/>
    <n v="3.75"/>
    <n v="4.5"/>
    <n v="0"/>
    <s v="MANON"/>
    <m/>
    <s v="SOPHIE MONFORT"/>
    <s v="FEMME"/>
    <s v="CATHY"/>
    <m/>
    <m/>
    <m/>
  </r>
  <r>
    <x v="1"/>
    <s v="12:25"/>
    <x v="28"/>
    <s v="Prestations"/>
    <s v="FEMMES &gt; CHEVEUX COURTS"/>
    <s v="COUPE-CC"/>
    <n v="39313"/>
    <n v="1"/>
    <s v="Oui"/>
    <n v="0"/>
    <n v="0"/>
    <n v="20"/>
    <n v="10"/>
    <n v="12"/>
    <n v="0"/>
    <s v="CATHY"/>
    <m/>
    <s v="ANNE-MARIE PIETKA"/>
    <s v="FEMME"/>
    <s v="CATHY"/>
    <m/>
    <m/>
    <m/>
  </r>
  <r>
    <x v="1"/>
    <s v="12:25"/>
    <x v="28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ANNE-MARIE PIETKA"/>
    <s v="FEMME"/>
    <s v="CATHY"/>
    <m/>
    <m/>
    <m/>
  </r>
  <r>
    <x v="1"/>
    <s v="12:25"/>
    <x v="28"/>
    <s v="Prestations"/>
    <s v="FEMMES"/>
    <s v="SHAMPOOING FEMME"/>
    <n v="38665"/>
    <n v="1"/>
    <s v="Oui"/>
    <n v="0"/>
    <n v="0"/>
    <n v="20"/>
    <n v="3.75"/>
    <n v="4.5"/>
    <n v="0"/>
    <s v="CATHY"/>
    <m/>
    <s v="ANNE-MARIE PIETKA"/>
    <s v="FEMME"/>
    <s v="CATHY"/>
    <m/>
    <m/>
    <m/>
  </r>
  <r>
    <x v="1"/>
    <s v="12:32"/>
    <x v="29"/>
    <s v="Prestations"/>
    <s v="HOMMES"/>
    <s v="COUPE ORDINAIRE"/>
    <n v="38289"/>
    <n v="1"/>
    <s v="Oui"/>
    <n v="0"/>
    <n v="0"/>
    <n v="20"/>
    <n v="17.5"/>
    <n v="21"/>
    <n v="0"/>
    <s v="MANON"/>
    <m/>
    <s v="DAMIEN FLEURY"/>
    <s v="HOMME"/>
    <s v="CATHY"/>
    <m/>
    <m/>
    <m/>
  </r>
  <r>
    <x v="1"/>
    <s v="12:32"/>
    <x v="29"/>
    <s v="Prestations"/>
    <s v="HOMMES"/>
    <s v="SHAMPOOING-H"/>
    <n v="39302"/>
    <n v="1"/>
    <s v="Oui"/>
    <n v="0"/>
    <n v="0"/>
    <n v="20"/>
    <n v="0.83330000000000004"/>
    <n v="1"/>
    <n v="0"/>
    <s v="MANON"/>
    <m/>
    <s v="DAMIEN FLEURY"/>
    <s v="HOMME"/>
    <s v="CATHY"/>
    <m/>
    <m/>
    <m/>
  </r>
  <r>
    <x v="1"/>
    <s v="13:37"/>
    <x v="30"/>
    <s v="Prestations"/>
    <s v="FEMMES &gt; CHEVEUX COURTS"/>
    <s v="COUPE-CC"/>
    <n v="39313"/>
    <n v="1"/>
    <s v="Oui"/>
    <n v="0"/>
    <n v="0"/>
    <n v="20"/>
    <n v="11.6363"/>
    <n v="13.96"/>
    <n v="0"/>
    <s v="CATHY"/>
    <m/>
    <s v="JOËLLE  MENERAT "/>
    <s v="FEMME"/>
    <s v="CATHY"/>
    <m/>
    <m/>
    <m/>
  </r>
  <r>
    <x v="1"/>
    <s v="13:37"/>
    <x v="30"/>
    <s v="Prestations"/>
    <s v="FEMMES &gt; CHEVEUX COURTS"/>
    <s v="SECHAGE/COIFFAGE-CC"/>
    <n v="38164"/>
    <n v="1"/>
    <s v="Oui"/>
    <n v="0"/>
    <n v="0"/>
    <n v="20"/>
    <n v="15.0303"/>
    <n v="18.04"/>
    <n v="0"/>
    <s v="CATHY"/>
    <m/>
    <s v="JOËLLE  MENERAT "/>
    <s v="FEMME"/>
    <s v="CATHY"/>
    <m/>
    <m/>
    <m/>
  </r>
  <r>
    <x v="1"/>
    <s v="13:50"/>
    <x v="31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THOMAS  GIROUDON"/>
    <s v="HOMME"/>
    <s v="CATHY"/>
    <m/>
    <m/>
    <m/>
  </r>
  <r>
    <x v="1"/>
    <s v="14:22"/>
    <x v="32"/>
    <s v="Prestations"/>
    <s v="HOMMES"/>
    <s v="COUPE ORDINAIRE"/>
    <n v="38289"/>
    <n v="1"/>
    <s v="Oui"/>
    <n v="0"/>
    <n v="0"/>
    <n v="20"/>
    <n v="17.5"/>
    <n v="21"/>
    <n v="0"/>
    <s v="MANON"/>
    <m/>
    <s v="CARLOS SILVA"/>
    <s v="HOMME"/>
    <s v="CATHY"/>
    <m/>
    <m/>
    <m/>
  </r>
  <r>
    <x v="1"/>
    <s v="14:22"/>
    <x v="32"/>
    <s v="Prestations"/>
    <s v="HOMMES"/>
    <s v="SHAMPOOING-H"/>
    <n v="39302"/>
    <n v="1"/>
    <s v="Oui"/>
    <n v="0"/>
    <n v="0"/>
    <n v="20"/>
    <n v="0.83330000000000004"/>
    <n v="1"/>
    <n v="0"/>
    <s v="AMBRE"/>
    <m/>
    <s v="CARLOS SILVA"/>
    <s v="HOMME"/>
    <s v="CATHY"/>
    <m/>
    <m/>
    <m/>
  </r>
  <r>
    <x v="1"/>
    <s v="14:32"/>
    <x v="33"/>
    <s v="Prestations"/>
    <s v="ENFANTS"/>
    <s v="COUPE HOMME MOINS DE 20 ANS"/>
    <n v="38288"/>
    <n v="1"/>
    <s v="Oui"/>
    <n v="0"/>
    <n v="0"/>
    <n v="20"/>
    <n v="15"/>
    <n v="18"/>
    <n v="0"/>
    <s v="MANON"/>
    <m/>
    <s v="AURORE WOITTER"/>
    <s v="FEMME"/>
    <s v="CATHY"/>
    <m/>
    <m/>
    <m/>
  </r>
  <r>
    <x v="1"/>
    <s v="14:34"/>
    <x v="34"/>
    <s v="Prestations"/>
    <s v="HOMMES"/>
    <s v="SHAMPOOING-H"/>
    <n v="39302"/>
    <n v="1"/>
    <s v="Oui"/>
    <n v="0"/>
    <n v="0"/>
    <n v="20"/>
    <n v="0.83330000000000004"/>
    <n v="1"/>
    <n v="0"/>
    <s v="CATHY"/>
    <m/>
    <s v="JEAN MOLLARD"/>
    <s v="HOMME"/>
    <s v="CATHY"/>
    <m/>
    <m/>
    <m/>
  </r>
  <r>
    <x v="1"/>
    <s v="14:34"/>
    <x v="34"/>
    <s v="Prestations"/>
    <s v="HOMMES"/>
    <s v="COUPE ORDINAIRE"/>
    <n v="38289"/>
    <n v="1"/>
    <s v="Oui"/>
    <n v="0"/>
    <n v="0"/>
    <n v="20"/>
    <n v="17.5"/>
    <n v="21"/>
    <n v="0"/>
    <s v="CATHY"/>
    <m/>
    <s v="JEAN MOLLARD"/>
    <s v="HOMME"/>
    <s v="CATHY"/>
    <m/>
    <m/>
    <m/>
  </r>
  <r>
    <x v="1"/>
    <s v="15:03"/>
    <x v="35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SUZANNE BLINET"/>
    <s v="FEMME"/>
    <s v="CATHY"/>
    <m/>
    <m/>
    <m/>
  </r>
  <r>
    <x v="1"/>
    <s v="15:03"/>
    <x v="35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CATHY"/>
    <m/>
    <s v="SUZANNE BLINET"/>
    <s v="FEMME"/>
    <s v="CATHY"/>
    <m/>
    <m/>
    <m/>
  </r>
  <r>
    <x v="1"/>
    <s v="15:03"/>
    <x v="35"/>
    <s v="Prestations"/>
    <s v="FEMMES"/>
    <s v="SHAMPOOING FEMME"/>
    <n v="38665"/>
    <n v="1"/>
    <s v="Oui"/>
    <n v="0"/>
    <n v="0"/>
    <n v="20"/>
    <n v="3.75"/>
    <n v="4.5"/>
    <n v="0"/>
    <s v="AMBRE"/>
    <m/>
    <s v="SUZANNE BLINET"/>
    <s v="FEMME"/>
    <s v="CATHY"/>
    <m/>
    <m/>
    <m/>
  </r>
  <r>
    <x v="1"/>
    <s v="15:03"/>
    <x v="35"/>
    <s v="Prestations"/>
    <s v="FEMMES &gt; CHEVEUX COURTS"/>
    <s v="COUPE-CC"/>
    <n v="39313"/>
    <n v="1"/>
    <s v="Oui"/>
    <n v="0"/>
    <n v="0"/>
    <n v="20"/>
    <n v="10"/>
    <n v="12"/>
    <n v="0"/>
    <s v="CATHY"/>
    <m/>
    <s v="SUZANNE BLINET"/>
    <s v="FEMME"/>
    <s v="CATHY"/>
    <m/>
    <m/>
    <m/>
  </r>
  <r>
    <x v="1"/>
    <s v="15:32"/>
    <x v="36"/>
    <s v="Prestations"/>
    <s v="HOMMES"/>
    <s v="SHAMPOOING-H"/>
    <n v="39302"/>
    <n v="1"/>
    <s v="Oui"/>
    <n v="0"/>
    <n v="0"/>
    <n v="20"/>
    <n v="0.83330000000000004"/>
    <n v="1"/>
    <n v="0"/>
    <s v="AMBRE"/>
    <m/>
    <s v="BENJAMEN DUBUT"/>
    <s v="HOMME"/>
    <s v="CATHY"/>
    <m/>
    <m/>
    <m/>
  </r>
  <r>
    <x v="1"/>
    <s v="15:32"/>
    <x v="36"/>
    <s v="Prestations"/>
    <s v="HOMMES"/>
    <s v="COUPE ORDINAIRE"/>
    <n v="38289"/>
    <n v="1"/>
    <s v="Oui"/>
    <n v="0"/>
    <n v="0"/>
    <n v="20"/>
    <n v="17.5"/>
    <n v="21"/>
    <n v="0"/>
    <s v="MANON"/>
    <m/>
    <s v="BENJAMEN DUBUT"/>
    <s v="HOMME"/>
    <s v="CATHY"/>
    <m/>
    <m/>
    <m/>
  </r>
  <r>
    <x v="1"/>
    <s v="16:05"/>
    <x v="37"/>
    <s v="Prestations"/>
    <s v="ENFANTS"/>
    <s v="COUPE HOMME MOINS DE 20 ANS"/>
    <n v="38288"/>
    <n v="1"/>
    <s v="Oui"/>
    <n v="0"/>
    <n v="0"/>
    <n v="20"/>
    <n v="15"/>
    <n v="18"/>
    <n v="0"/>
    <s v="MANON"/>
    <m/>
    <s v="MATTIS TORES"/>
    <s v="HOMME"/>
    <s v="CATHY"/>
    <m/>
    <m/>
    <m/>
  </r>
  <r>
    <x v="1"/>
    <s v="16:08"/>
    <x v="38"/>
    <s v="Prestations"/>
    <s v="FEMMES &gt; CHEVEUX COURTS"/>
    <s v="COUPE-CC"/>
    <n v="39313"/>
    <n v="1"/>
    <s v="Oui"/>
    <n v="0"/>
    <n v="0"/>
    <n v="20"/>
    <n v="10"/>
    <n v="12"/>
    <n v="0"/>
    <s v="CATHY"/>
    <m/>
    <s v="CARINE GRYMONPREZ"/>
    <s v="FEMME"/>
    <s v="CATHY"/>
    <m/>
    <m/>
    <m/>
  </r>
  <r>
    <x v="1"/>
    <s v="16:08"/>
    <x v="38"/>
    <s v="Prestations"/>
    <s v="FEMMES &gt; CHEVEUX COURTS &gt; COULEURS - CC"/>
    <s v="SUBTIL-CC"/>
    <n v="38235"/>
    <n v="1"/>
    <s v="Oui"/>
    <n v="0"/>
    <n v="0"/>
    <n v="20"/>
    <n v="24.583300000000001"/>
    <n v="29.5"/>
    <n v="0"/>
    <s v="AMBRE"/>
    <m/>
    <s v="CARINE GRYMONPREZ"/>
    <s v="FEMME"/>
    <s v="CATHY"/>
    <m/>
    <m/>
    <m/>
  </r>
  <r>
    <x v="1"/>
    <s v="16:08"/>
    <x v="38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CARINE GRYMONPREZ"/>
    <s v="FEMME"/>
    <s v="CATHY"/>
    <m/>
    <m/>
    <m/>
  </r>
  <r>
    <x v="1"/>
    <s v="16:08"/>
    <x v="38"/>
    <s v="Prestations"/>
    <s v="FEMMES"/>
    <s v="SHAMPOOING FEMME"/>
    <n v="38665"/>
    <n v="1"/>
    <s v="Oui"/>
    <n v="0"/>
    <n v="0"/>
    <n v="20"/>
    <n v="3.75"/>
    <n v="4.5"/>
    <n v="0"/>
    <s v="CATHY"/>
    <m/>
    <s v="CARINE GRYMONPREZ"/>
    <s v="FEMME"/>
    <s v="CATHY"/>
    <m/>
    <m/>
    <m/>
  </r>
  <r>
    <x v="1"/>
    <s v="16:24"/>
    <x v="39"/>
    <s v="Prestations"/>
    <s v="HOMMES"/>
    <s v="SHAMPOOING-H"/>
    <n v="39302"/>
    <n v="1"/>
    <s v="Oui"/>
    <n v="0"/>
    <n v="0"/>
    <n v="20"/>
    <n v="0.83330000000000004"/>
    <n v="1"/>
    <n v="0"/>
    <s v="AMBRE"/>
    <m/>
    <s v="YOHANN PINEAU"/>
    <s v="HOMME"/>
    <s v="CATHY"/>
    <m/>
    <m/>
    <m/>
  </r>
  <r>
    <x v="1"/>
    <s v="16:24"/>
    <x v="39"/>
    <s v="Prestations"/>
    <s v="HOMMES"/>
    <s v="COUPE ORDINAIRE"/>
    <n v="38289"/>
    <n v="1"/>
    <s v="Oui"/>
    <n v="0"/>
    <n v="0"/>
    <n v="20"/>
    <n v="17.5"/>
    <n v="21"/>
    <n v="0"/>
    <s v="MANON"/>
    <m/>
    <s v="YOHANN PINEAU"/>
    <s v="HOMME"/>
    <s v="CATHY"/>
    <m/>
    <m/>
    <m/>
  </r>
  <r>
    <x v="1"/>
    <s v="16:30"/>
    <x v="40"/>
    <s v="Prestations"/>
    <s v="ENFANTS"/>
    <s v="COUPE HOMME MOINS DE 20 ANS"/>
    <n v="38288"/>
    <n v="1"/>
    <s v="Oui"/>
    <n v="0"/>
    <n v="0"/>
    <n v="20"/>
    <n v="15"/>
    <n v="18"/>
    <n v="0"/>
    <s v="CATHY"/>
    <m/>
    <s v="NATHALIE BRUNHES"/>
    <s v="FEMME"/>
    <s v="CATHY"/>
    <m/>
    <m/>
    <m/>
  </r>
  <r>
    <x v="1"/>
    <s v="17:03"/>
    <x v="41"/>
    <s v="Prestations"/>
    <s v="FEMMES &gt; CHEVEUX MI-LONGS"/>
    <s v="SECHAGE/COIFFAGE-CML"/>
    <n v="39320"/>
    <n v="1"/>
    <s v="Oui"/>
    <n v="0"/>
    <n v="0"/>
    <n v="20"/>
    <n v="16.666699999999999"/>
    <n v="20"/>
    <n v="0"/>
    <s v="CATHY"/>
    <m/>
    <s v="ESTELLE LESCOT"/>
    <s v="FEMME"/>
    <s v="CATHY"/>
    <m/>
    <m/>
    <m/>
  </r>
  <r>
    <x v="1"/>
    <s v="17:03"/>
    <x v="41"/>
    <s v="Prestations"/>
    <s v="FEMMES &gt; CHEVEUX MI-LONGS"/>
    <s v="COUPE-CML"/>
    <n v="39318"/>
    <n v="1"/>
    <s v="Oui"/>
    <n v="0"/>
    <n v="0"/>
    <n v="20"/>
    <n v="13.333299999999999"/>
    <n v="16"/>
    <n v="0"/>
    <s v="CATHY"/>
    <m/>
    <s v="ESTELLE LESCOT"/>
    <s v="FEMME"/>
    <s v="CATHY"/>
    <m/>
    <m/>
    <m/>
  </r>
  <r>
    <x v="1"/>
    <s v="17:47"/>
    <x v="42"/>
    <s v="Prestations"/>
    <s v="FEMMES"/>
    <s v="SHAMPOOING FEMME"/>
    <n v="38665"/>
    <n v="1"/>
    <s v="Oui"/>
    <n v="0.9"/>
    <n v="0"/>
    <n v="20"/>
    <n v="3"/>
    <n v="3.6"/>
    <n v="0"/>
    <s v="MANON"/>
    <m/>
    <s v="LAËTITIA LOURENCO"/>
    <s v="FEMME"/>
    <s v="CATHY"/>
    <m/>
    <m/>
    <m/>
  </r>
  <r>
    <x v="1"/>
    <s v="17:47"/>
    <x v="42"/>
    <s v="Prestations"/>
    <s v="FEMMES"/>
    <s v="SOIN FEMME"/>
    <n v="38245"/>
    <n v="1"/>
    <s v="Oui"/>
    <n v="1.2"/>
    <n v="0"/>
    <n v="20"/>
    <n v="4"/>
    <n v="4.8"/>
    <n v="0"/>
    <s v="MANON"/>
    <m/>
    <s v="LAËTITIA LOURENCO"/>
    <s v="FEMME"/>
    <s v="CATHY"/>
    <m/>
    <m/>
    <m/>
  </r>
  <r>
    <x v="1"/>
    <s v="17:47"/>
    <x v="42"/>
    <s v="Prestations"/>
    <s v="FEMMES &gt; CHEVEUX MI-LONGS"/>
    <s v="BRUSHING-CML"/>
    <n v="39319"/>
    <n v="1"/>
    <s v="Oui"/>
    <n v="4.2"/>
    <n v="0"/>
    <n v="20"/>
    <n v="14"/>
    <n v="16.8"/>
    <n v="0"/>
    <s v="MANON"/>
    <m/>
    <s v="LAËTITIA LOURENCO"/>
    <s v="FEMME"/>
    <s v="CATHY"/>
    <m/>
    <m/>
    <m/>
  </r>
  <r>
    <x v="1"/>
    <s v="17:47"/>
    <x v="42"/>
    <s v="Prestations"/>
    <s v="FEMMES &gt; CHEVEUX LONGS"/>
    <s v="COUPE-CL"/>
    <n v="39322"/>
    <n v="1"/>
    <s v="Oui"/>
    <n v="2.8"/>
    <n v="0"/>
    <n v="20"/>
    <n v="9.3332999999999995"/>
    <n v="11.2"/>
    <n v="0"/>
    <s v="MANON"/>
    <m/>
    <s v="LAËTITIA LOURENCO"/>
    <s v="FEMME"/>
    <s v="CATHY"/>
    <m/>
    <m/>
    <m/>
  </r>
  <r>
    <x v="1"/>
    <s v="17:59"/>
    <x v="43"/>
    <s v="Prestations"/>
    <s v="HOMMES"/>
    <s v="SHAMPOOING-H"/>
    <n v="39302"/>
    <n v="1"/>
    <s v="Oui"/>
    <n v="0"/>
    <n v="0"/>
    <n v="20"/>
    <n v="0.83330000000000004"/>
    <n v="1"/>
    <n v="0"/>
    <s v="AMBRE"/>
    <m/>
    <s v="JEAN MUNON"/>
    <s v="HOMME"/>
    <s v="CATHY"/>
    <m/>
    <m/>
    <m/>
  </r>
  <r>
    <x v="1"/>
    <s v="17:59"/>
    <x v="43"/>
    <s v="Prestations"/>
    <s v="FEMMES &gt; CHEVEUX COURTS"/>
    <s v="COUPE-CC"/>
    <n v="39313"/>
    <n v="1"/>
    <s v="Oui"/>
    <n v="0"/>
    <n v="0"/>
    <n v="20"/>
    <n v="10"/>
    <n v="12"/>
    <n v="0"/>
    <s v="CATHY"/>
    <m/>
    <s v="JEAN MUNON"/>
    <s v="HOMME"/>
    <s v="CATHY"/>
    <m/>
    <m/>
    <m/>
  </r>
  <r>
    <x v="1"/>
    <s v="17:59"/>
    <x v="43"/>
    <s v="Prestations"/>
    <s v="FEMMES"/>
    <s v="EKS BOOST"/>
    <n v="86050"/>
    <n v="1"/>
    <s v="Oui"/>
    <n v="0"/>
    <n v="0"/>
    <n v="20"/>
    <n v="10"/>
    <n v="12"/>
    <n v="0"/>
    <s v="AMBRE"/>
    <m/>
    <s v="JEAN MUNON"/>
    <s v="HOMME"/>
    <s v="CATHY"/>
    <m/>
    <m/>
    <m/>
  </r>
  <r>
    <x v="1"/>
    <s v="17:59"/>
    <x v="43"/>
    <s v="Prestations"/>
    <s v="FEMMES"/>
    <s v="SHAMPOOING FEMME"/>
    <n v="38665"/>
    <n v="1"/>
    <s v="Oui"/>
    <n v="0"/>
    <n v="0"/>
    <n v="20"/>
    <n v="3.75"/>
    <n v="4.5"/>
    <n v="0"/>
    <s v="AMBRE"/>
    <m/>
    <s v="JEAN MUNON"/>
    <s v="HOMME"/>
    <s v="CATHY"/>
    <m/>
    <m/>
    <m/>
  </r>
  <r>
    <x v="1"/>
    <s v="17:59"/>
    <x v="43"/>
    <s v="Prestations"/>
    <s v="HOMMES"/>
    <s v="COUPE ORDINAIRE"/>
    <n v="38289"/>
    <n v="1"/>
    <s v="Oui"/>
    <n v="0"/>
    <n v="0"/>
    <n v="20"/>
    <n v="17.5"/>
    <n v="21"/>
    <n v="0"/>
    <s v="CATHY"/>
    <m/>
    <s v="JEAN MUNON"/>
    <s v="HOMME"/>
    <s v="CATHY"/>
    <m/>
    <m/>
    <m/>
  </r>
  <r>
    <x v="1"/>
    <s v="17:59"/>
    <x v="43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JEAN MUNON"/>
    <s v="HOMME"/>
    <s v="CATHY"/>
    <m/>
    <m/>
    <m/>
  </r>
  <r>
    <x v="1"/>
    <s v="18:28"/>
    <x v="44"/>
    <s v="Prestations"/>
    <s v="FEMMES &gt; CHEVEUX COURTS"/>
    <s v="COUPE-CC"/>
    <n v="39313"/>
    <n v="1"/>
    <s v="Oui"/>
    <n v="2.4"/>
    <n v="0"/>
    <n v="20"/>
    <n v="8"/>
    <n v="9.6"/>
    <n v="0"/>
    <s v="MANON"/>
    <m/>
    <s v="HÉLÈNE CASAGRANDE"/>
    <s v="FEMME"/>
    <s v="CATHY"/>
    <m/>
    <m/>
    <m/>
  </r>
  <r>
    <x v="1"/>
    <s v="18:28"/>
    <x v="44"/>
    <s v="Prestations"/>
    <s v="FEMMES &gt; CHEVEUX COURTS"/>
    <s v="BRUSHING-CC"/>
    <n v="38242"/>
    <n v="1"/>
    <s v="Oui"/>
    <n v="3.7"/>
    <n v="0"/>
    <n v="20"/>
    <n v="12.333299999999999"/>
    <n v="14.8"/>
    <n v="0"/>
    <s v="MANON"/>
    <m/>
    <s v="HÉLÈNE CASAGRANDE"/>
    <s v="FEMME"/>
    <s v="CATHY"/>
    <m/>
    <m/>
    <m/>
  </r>
  <r>
    <x v="1"/>
    <s v="18:28"/>
    <x v="44"/>
    <s v="Prestations"/>
    <s v="FEMMES"/>
    <s v="SOIN FEMME"/>
    <n v="38245"/>
    <n v="1"/>
    <s v="Oui"/>
    <n v="1.2"/>
    <n v="0"/>
    <n v="20"/>
    <n v="4"/>
    <n v="4.8"/>
    <n v="0"/>
    <s v="AMBRE"/>
    <m/>
    <s v="HÉLÈNE CASAGRANDE"/>
    <s v="FEMME"/>
    <s v="CATHY"/>
    <m/>
    <m/>
    <m/>
  </r>
  <r>
    <x v="1"/>
    <s v="18:28"/>
    <x v="44"/>
    <s v="Prestations"/>
    <s v="FEMMES"/>
    <s v="SHAMPOOING FEMME"/>
    <n v="38665"/>
    <n v="1"/>
    <s v="Oui"/>
    <n v="0.9"/>
    <n v="0"/>
    <n v="20"/>
    <n v="3"/>
    <n v="3.6"/>
    <n v="0"/>
    <s v="AMBRE"/>
    <m/>
    <s v="HÉLÈNE CASAGRANDE"/>
    <s v="FEMME"/>
    <s v="CATHY"/>
    <m/>
    <m/>
    <m/>
  </r>
  <r>
    <x v="1"/>
    <s v="18:34"/>
    <x v="45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JULIEN GADENNE"/>
    <s v="HOMME"/>
    <s v="CATHY"/>
    <m/>
    <m/>
    <m/>
  </r>
  <r>
    <x v="1"/>
    <s v="19:01"/>
    <x v="46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FRANÇOIS IMBAULT"/>
    <s v="HOMME"/>
    <s v="CATHY"/>
    <m/>
    <m/>
    <m/>
  </r>
  <r>
    <x v="1"/>
    <s v="19:02"/>
    <x v="47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STEPHANIE LEFEUVRE"/>
    <s v="FEMME"/>
    <s v="CATHY"/>
    <m/>
    <m/>
    <m/>
  </r>
  <r>
    <x v="1"/>
    <s v="19:02"/>
    <x v="47"/>
    <s v="Prestations"/>
    <s v="FEMMES"/>
    <s v="SOIN FEMME"/>
    <n v="38245"/>
    <n v="1"/>
    <s v="Oui"/>
    <n v="0"/>
    <n v="0"/>
    <n v="20"/>
    <n v="5"/>
    <n v="6"/>
    <n v="0"/>
    <s v="AMBRE"/>
    <m/>
    <s v="STEPHANIE LEFEUVRE"/>
    <s v="FEMME"/>
    <s v="CATHY"/>
    <m/>
    <m/>
    <m/>
  </r>
  <r>
    <x v="1"/>
    <s v="19:02"/>
    <x v="47"/>
    <s v="Prestations"/>
    <s v="FEMMES &gt; CHEVEUX COURTS"/>
    <s v="COUPE-CC"/>
    <n v="39313"/>
    <n v="1"/>
    <s v="Oui"/>
    <n v="0"/>
    <n v="0"/>
    <n v="20"/>
    <n v="10"/>
    <n v="12"/>
    <n v="0"/>
    <s v="MANON"/>
    <m/>
    <s v="STEPHANIE LEFEUVRE"/>
    <s v="FEMME"/>
    <s v="CATHY"/>
    <m/>
    <m/>
    <m/>
  </r>
  <r>
    <x v="1"/>
    <s v="19:02"/>
    <x v="47"/>
    <s v="Prestations"/>
    <s v="FEMMES"/>
    <s v="SHAMPOOING FEMME"/>
    <n v="38665"/>
    <n v="1"/>
    <s v="Oui"/>
    <n v="0"/>
    <n v="0"/>
    <n v="20"/>
    <n v="3.75"/>
    <n v="4.5"/>
    <n v="0"/>
    <s v="AMBRE"/>
    <m/>
    <s v="STEPHANIE LEFEUVRE"/>
    <s v="FEMME"/>
    <s v="CATHY"/>
    <m/>
    <m/>
    <m/>
  </r>
  <r>
    <x v="1"/>
    <s v="19:09"/>
    <x v="48"/>
    <s v="Prestations"/>
    <s v="FEMMES &gt; CHEVEUX COURTS"/>
    <s v="BRUSHING-CC"/>
    <n v="38242"/>
    <n v="-1"/>
    <s v="Oui"/>
    <n v="0"/>
    <n v="0"/>
    <n v="20"/>
    <n v="-15.416700000000001"/>
    <n v="-18.5"/>
    <n v="0"/>
    <s v="CATHY"/>
    <m/>
    <s v="MICHELINE MAHÉ"/>
    <s v="FEMME"/>
    <s v="CATHY"/>
    <m/>
    <m/>
    <m/>
  </r>
  <r>
    <x v="1"/>
    <s v="19:09"/>
    <x v="48"/>
    <s v="Prestations"/>
    <s v="FEMMES &gt; CHEVEUX COURTS"/>
    <s v="COUPE-CC"/>
    <n v="39313"/>
    <n v="-1"/>
    <s v="Oui"/>
    <n v="0"/>
    <n v="0"/>
    <n v="20"/>
    <n v="-10"/>
    <n v="-12"/>
    <n v="0"/>
    <s v="CATHY"/>
    <m/>
    <s v="MICHELINE MAHÉ"/>
    <s v="FEMME"/>
    <s v="CATHY"/>
    <m/>
    <m/>
    <m/>
  </r>
  <r>
    <x v="1"/>
    <s v="19:09"/>
    <x v="48"/>
    <s v="Prestations"/>
    <s v="FEMMES &gt; CHEVEUX COURTS &gt; COULEURS - CC"/>
    <s v="SUBTIL-CC"/>
    <n v="38235"/>
    <n v="-1"/>
    <s v="Oui"/>
    <n v="0"/>
    <n v="0"/>
    <n v="20"/>
    <n v="-24.583300000000001"/>
    <n v="-29.5"/>
    <n v="0"/>
    <s v="LILOU"/>
    <m/>
    <s v="MICHELINE MAHÉ"/>
    <s v="FEMME"/>
    <s v="CATHY"/>
    <m/>
    <m/>
    <m/>
  </r>
  <r>
    <x v="1"/>
    <s v="19:09"/>
    <x v="48"/>
    <s v="Prestations"/>
    <s v="FEMMES"/>
    <s v="SHAMPOOING FEMME"/>
    <n v="38665"/>
    <n v="-1"/>
    <s v="Oui"/>
    <n v="0"/>
    <n v="0"/>
    <n v="20"/>
    <n v="-3.75"/>
    <n v="-4.5"/>
    <n v="0"/>
    <s v="LILOU"/>
    <m/>
    <s v="MICHELINE MAHÉ"/>
    <s v="FEMME"/>
    <s v="CATHY"/>
    <m/>
    <m/>
    <m/>
  </r>
  <r>
    <x v="1"/>
    <s v="19:09"/>
    <x v="49"/>
    <s v="Prestations"/>
    <s v="FEMMES &gt; CHEVEUX COURTS &gt; COULEURS - CC"/>
    <s v="SUBTIL-CC"/>
    <n v="38235"/>
    <n v="1"/>
    <s v="Oui"/>
    <n v="0"/>
    <n v="0"/>
    <n v="20"/>
    <n v="24.583300000000001"/>
    <n v="29.5"/>
    <n v="0"/>
    <s v="LILOU"/>
    <m/>
    <s v="MICHELINE MAHÉ"/>
    <s v="FEMME"/>
    <s v="CATHY"/>
    <m/>
    <m/>
    <m/>
  </r>
  <r>
    <x v="1"/>
    <s v="19:09"/>
    <x v="49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ICHELINE MAHÉ"/>
    <s v="FEMME"/>
    <s v="CATHY"/>
    <m/>
    <m/>
    <m/>
  </r>
  <r>
    <x v="1"/>
    <s v="19:09"/>
    <x v="49"/>
    <s v="Prestations"/>
    <s v="FEMMES &gt; CHEVEUX COURTS"/>
    <s v="COUPE-CC"/>
    <n v="39313"/>
    <n v="1"/>
    <s v="Oui"/>
    <n v="0"/>
    <n v="0"/>
    <n v="20"/>
    <n v="10"/>
    <n v="12"/>
    <n v="0"/>
    <s v="CATHY"/>
    <m/>
    <s v="MICHELINE MAHÉ"/>
    <s v="FEMME"/>
    <s v="CATHY"/>
    <m/>
    <m/>
    <m/>
  </r>
  <r>
    <x v="1"/>
    <s v="19:09"/>
    <x v="49"/>
    <s v="Prestations"/>
    <s v="FEMMES"/>
    <s v="SHAMPOOING FEMME"/>
    <n v="38665"/>
    <n v="1"/>
    <s v="Oui"/>
    <n v="0"/>
    <n v="0"/>
    <n v="20"/>
    <n v="3.75"/>
    <n v="4.5"/>
    <n v="0"/>
    <s v="LILOU"/>
    <m/>
    <s v="MICHELINE MAHÉ"/>
    <s v="FEMME"/>
    <s v="CATHY"/>
    <m/>
    <m/>
    <m/>
  </r>
  <r>
    <x v="2"/>
    <s v="09:50"/>
    <x v="50"/>
    <s v="Prestations"/>
    <s v="HOMMES"/>
    <s v="COUPE ORDINAIRE"/>
    <n v="38289"/>
    <n v="1"/>
    <s v="Oui"/>
    <n v="0"/>
    <n v="0"/>
    <n v="20"/>
    <n v="17.5"/>
    <n v="21"/>
    <n v="0"/>
    <s v="MELODY"/>
    <m/>
    <s v="GILLES CAPPELLETTO"/>
    <s v="HOMME"/>
    <s v="CATHY"/>
    <m/>
    <m/>
    <m/>
  </r>
  <r>
    <x v="2"/>
    <s v="09:50"/>
    <x v="50"/>
    <s v="Prestations"/>
    <s v="HOMMES"/>
    <s v="SHAMPOOING-H"/>
    <n v="39302"/>
    <n v="1"/>
    <s v="Oui"/>
    <n v="0"/>
    <n v="0"/>
    <n v="20"/>
    <n v="0.83330000000000004"/>
    <n v="1"/>
    <n v="0"/>
    <s v="MELODY"/>
    <m/>
    <s v="GILLES CAPPELLETTO"/>
    <s v="HOMME"/>
    <s v="CATHY"/>
    <m/>
    <m/>
    <m/>
  </r>
  <r>
    <x v="2"/>
    <s v="09:58"/>
    <x v="51"/>
    <s v="Prestations"/>
    <s v="FEMMES &gt; CHEVEUX COURTS"/>
    <s v="COUPE-CC"/>
    <n v="39313"/>
    <n v="1"/>
    <s v="Oui"/>
    <n v="0"/>
    <n v="0"/>
    <n v="20"/>
    <n v="11.6363"/>
    <n v="13.96"/>
    <n v="0"/>
    <s v="MANON"/>
    <m/>
    <s v="DORIANNE  GERMAIN"/>
    <s v="FEMME"/>
    <s v="CATHY"/>
    <m/>
    <m/>
    <m/>
  </r>
  <r>
    <x v="2"/>
    <s v="09:58"/>
    <x v="51"/>
    <s v="Prestations"/>
    <s v="FEMMES &gt; CHEVEUX COURTS"/>
    <s v="SECHAGE/COIFFAGE-CC"/>
    <n v="38164"/>
    <n v="1"/>
    <s v="Oui"/>
    <n v="0"/>
    <n v="0"/>
    <n v="20"/>
    <n v="15.0303"/>
    <n v="18.04"/>
    <n v="0"/>
    <s v="MANON"/>
    <m/>
    <s v="DORIANNE  GERMAIN"/>
    <s v="FEMME"/>
    <s v="CATHY"/>
    <m/>
    <m/>
    <m/>
  </r>
  <r>
    <x v="2"/>
    <s v="10:26"/>
    <x v="52"/>
    <s v="Prestations"/>
    <s v="FEMMES"/>
    <s v="SHAMPOOING FEMME"/>
    <n v="38665"/>
    <n v="1"/>
    <s v="Oui"/>
    <n v="0"/>
    <n v="0"/>
    <n v="20"/>
    <n v="3.75"/>
    <n v="4.5"/>
    <n v="0"/>
    <s v="MELODY"/>
    <m/>
    <s v="THERESE PREVERT"/>
    <s v="FEMME"/>
    <s v="CATHY"/>
    <m/>
    <m/>
    <m/>
  </r>
  <r>
    <x v="2"/>
    <s v="10:26"/>
    <x v="52"/>
    <s v="Prestations"/>
    <s v="FEMMES &gt; CHEVEUX COURTS"/>
    <s v="SECHAGE/COIFFAGE-CC"/>
    <n v="38164"/>
    <n v="1"/>
    <s v="Oui"/>
    <n v="0"/>
    <n v="0"/>
    <n v="20"/>
    <n v="12.916700000000001"/>
    <n v="15.5"/>
    <n v="0"/>
    <s v="MELODY"/>
    <m/>
    <s v="THERESE PREVERT"/>
    <s v="FEMME"/>
    <s v="CATHY"/>
    <m/>
    <m/>
    <m/>
  </r>
  <r>
    <x v="2"/>
    <s v="10:26"/>
    <x v="52"/>
    <s v="Prestations"/>
    <s v="FEMMES &gt; CHEVEUX COURTS"/>
    <s v="COUPE-CC"/>
    <n v="39313"/>
    <n v="1"/>
    <s v="Oui"/>
    <n v="0"/>
    <n v="0"/>
    <n v="20"/>
    <n v="10"/>
    <n v="12"/>
    <n v="0"/>
    <s v="MELODY"/>
    <m/>
    <s v="THERESE PREVERT"/>
    <s v="FEMME"/>
    <s v="CATHY"/>
    <m/>
    <m/>
    <m/>
  </r>
  <r>
    <x v="2"/>
    <s v="10:39"/>
    <x v="53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EVELYNE BOBITSCH"/>
    <s v="FEMME"/>
    <s v="CATHY"/>
    <m/>
    <m/>
    <m/>
  </r>
  <r>
    <x v="2"/>
    <s v="10:39"/>
    <x v="53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EVELYNE BOBITSCH"/>
    <s v="FEMME"/>
    <s v="CATHY"/>
    <m/>
    <m/>
    <m/>
  </r>
  <r>
    <x v="2"/>
    <s v="10:39"/>
    <x v="53"/>
    <s v="Prestations"/>
    <s v="FEMMES"/>
    <s v="SOIN FEMME"/>
    <n v="38245"/>
    <n v="1"/>
    <s v="Oui"/>
    <n v="0"/>
    <n v="0"/>
    <n v="20"/>
    <n v="5"/>
    <n v="6"/>
    <n v="0"/>
    <s v="MANON"/>
    <m/>
    <s v="EVELYNE BOBITSCH"/>
    <s v="FEMME"/>
    <s v="CATHY"/>
    <m/>
    <m/>
    <m/>
  </r>
  <r>
    <x v="2"/>
    <s v="10:39"/>
    <x v="53"/>
    <s v="Prestations"/>
    <s v="FEMMES"/>
    <s v="SHAMPOOING FEMME"/>
    <n v="38665"/>
    <n v="1"/>
    <s v="Oui"/>
    <n v="0"/>
    <n v="0"/>
    <n v="20"/>
    <n v="3.75"/>
    <n v="4.5"/>
    <n v="0"/>
    <s v="MANON"/>
    <m/>
    <s v="EVELYNE BOBITSCH"/>
    <s v="FEMME"/>
    <s v="CATHY"/>
    <m/>
    <m/>
    <m/>
  </r>
  <r>
    <x v="2"/>
    <s v="10:39"/>
    <x v="53"/>
    <s v="Prestations"/>
    <s v="FEMMES &gt; CHEVEUX COURTS"/>
    <s v="COUPE-CC"/>
    <n v="39313"/>
    <n v="1"/>
    <s v="Oui"/>
    <n v="0"/>
    <n v="0"/>
    <n v="20"/>
    <n v="10"/>
    <n v="12"/>
    <n v="0"/>
    <s v="MANON"/>
    <m/>
    <s v="EVELYNE BOBITSCH"/>
    <s v="FEMME"/>
    <s v="CATHY"/>
    <m/>
    <m/>
    <m/>
  </r>
  <r>
    <x v="2"/>
    <s v="11:18"/>
    <x v="54"/>
    <s v="Prestations"/>
    <s v="HOMMES"/>
    <s v="SHAMPOOING-H"/>
    <n v="39302"/>
    <n v="1"/>
    <s v="Oui"/>
    <n v="0"/>
    <n v="0"/>
    <n v="20"/>
    <n v="0.83330000000000004"/>
    <n v="1"/>
    <n v="0"/>
    <s v="AMBRE"/>
    <m/>
    <s v="CEDRIC LE RUYET"/>
    <s v="HOMME"/>
    <s v="CATHY"/>
    <m/>
    <m/>
    <m/>
  </r>
  <r>
    <x v="2"/>
    <s v="11:18"/>
    <x v="54"/>
    <s v="Prestations"/>
    <s v="HOMMES"/>
    <s v="COUPE COURONNE"/>
    <n v="38290"/>
    <n v="1"/>
    <s v="Oui"/>
    <n v="0"/>
    <n v="0"/>
    <n v="20"/>
    <n v="8.3332999999999995"/>
    <n v="10"/>
    <n v="0"/>
    <s v="MANON"/>
    <m/>
    <s v="CEDRIC LE RUYET"/>
    <s v="HOMME"/>
    <s v="CATHY"/>
    <m/>
    <m/>
    <m/>
  </r>
  <r>
    <x v="2"/>
    <s v="11:18"/>
    <x v="54"/>
    <s v="Prestations"/>
    <s v="HOMMES"/>
    <s v="TAILLE DE BARBE COMPLETE"/>
    <n v="38294"/>
    <n v="1"/>
    <s v="Oui"/>
    <n v="0"/>
    <n v="0"/>
    <n v="20"/>
    <n v="15"/>
    <n v="18"/>
    <n v="0"/>
    <s v="MANON"/>
    <m/>
    <s v="CEDRIC LE RUYET"/>
    <s v="HOMME"/>
    <s v="CATHY"/>
    <m/>
    <m/>
    <m/>
  </r>
  <r>
    <x v="2"/>
    <s v="11:42"/>
    <x v="55"/>
    <s v="Prestations"/>
    <s v="FEMMES &gt; CHEVEUX COURTS"/>
    <s v="COUPE-CC"/>
    <n v="39313"/>
    <n v="1"/>
    <s v="Oui"/>
    <n v="0"/>
    <n v="0"/>
    <n v="20"/>
    <n v="10"/>
    <n v="12"/>
    <n v="0"/>
    <s v="MELODY"/>
    <m/>
    <s v="SYLVIE HUBERT"/>
    <s v="FEMME"/>
    <s v="CATHY"/>
    <m/>
    <m/>
    <m/>
  </r>
  <r>
    <x v="2"/>
    <s v="11:42"/>
    <x v="55"/>
    <s v="Prestations"/>
    <s v="FEMMES"/>
    <s v="SOIN FEMME"/>
    <n v="38245"/>
    <n v="1"/>
    <s v="Oui"/>
    <n v="0"/>
    <n v="0"/>
    <n v="20"/>
    <n v="5"/>
    <n v="6"/>
    <n v="0"/>
    <s v="AMBRE"/>
    <m/>
    <s v="SYLVIE HUBERT"/>
    <s v="FEMME"/>
    <s v="CATHY"/>
    <m/>
    <m/>
    <m/>
  </r>
  <r>
    <x v="2"/>
    <s v="11:42"/>
    <x v="55"/>
    <s v="Prestations"/>
    <s v="FEMMES"/>
    <s v="SHAMPOOING FEMME"/>
    <n v="38665"/>
    <n v="1"/>
    <s v="Oui"/>
    <n v="0"/>
    <n v="0"/>
    <n v="20"/>
    <n v="3.75"/>
    <n v="4.5"/>
    <n v="0"/>
    <s v="AMBRE"/>
    <m/>
    <s v="SYLVIE HUBERT"/>
    <s v="FEMME"/>
    <s v="CATHY"/>
    <m/>
    <m/>
    <m/>
  </r>
  <r>
    <x v="2"/>
    <s v="11:42"/>
    <x v="55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SYLVIE HUBERT"/>
    <s v="FEMME"/>
    <s v="CATHY"/>
    <m/>
    <m/>
    <m/>
  </r>
  <r>
    <x v="2"/>
    <s v="11:44"/>
    <x v="56"/>
    <s v="Prestations"/>
    <s v="FEMMES"/>
    <s v="SHAMPOOING FEMME"/>
    <n v="38665"/>
    <n v="1"/>
    <s v="Oui"/>
    <n v="0"/>
    <n v="0"/>
    <n v="20"/>
    <n v="3.75"/>
    <n v="4.5"/>
    <n v="0"/>
    <s v="MELODY"/>
    <m/>
    <s v="SYLVIE HUBERT"/>
    <s v="FEMME"/>
    <s v="CATHY"/>
    <m/>
    <m/>
    <m/>
  </r>
  <r>
    <x v="2"/>
    <s v="11:44"/>
    <x v="56"/>
    <s v="Prestations"/>
    <s v="FEMMES &gt; CHEVEUX COURTS"/>
    <s v="COUPE-CC"/>
    <n v="39313"/>
    <n v="1"/>
    <s v="Oui"/>
    <n v="0"/>
    <n v="0"/>
    <n v="20"/>
    <n v="10"/>
    <n v="12"/>
    <n v="0"/>
    <s v="MELODY"/>
    <m/>
    <s v="SYLVIE HUBERT"/>
    <s v="FEMME"/>
    <s v="CATHY"/>
    <m/>
    <m/>
    <m/>
  </r>
  <r>
    <x v="2"/>
    <s v="11:44"/>
    <x v="56"/>
    <s v="Prestations"/>
    <s v="FEMMES &gt; CHEVEUX COURTS"/>
    <s v="SECHAGE/COIFFAGE-CC"/>
    <n v="38164"/>
    <n v="1"/>
    <s v="Oui"/>
    <n v="0"/>
    <n v="0"/>
    <n v="20"/>
    <n v="12.916700000000001"/>
    <n v="15.5"/>
    <n v="0"/>
    <s v="MELODY"/>
    <m/>
    <s v="SYLVIE HUBERT"/>
    <s v="FEMME"/>
    <s v="CATHY"/>
    <m/>
    <m/>
    <m/>
  </r>
  <r>
    <x v="2"/>
    <s v="12:01"/>
    <x v="57"/>
    <s v="Prestations"/>
    <s v="HOMMES"/>
    <s v="COUPE COURONNE"/>
    <n v="38290"/>
    <n v="1"/>
    <s v="Oui"/>
    <n v="0"/>
    <n v="0"/>
    <n v="20"/>
    <n v="8.3332999999999995"/>
    <n v="10"/>
    <n v="0"/>
    <s v="MANON"/>
    <m/>
    <s v="THIBAULT COUTTE"/>
    <s v="HOMME"/>
    <s v="CATHY"/>
    <m/>
    <m/>
    <m/>
  </r>
  <r>
    <x v="2"/>
    <s v="12:19"/>
    <x v="58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EMMANUEL  POULAIN "/>
    <s v="HOMME"/>
    <s v="CATHY"/>
    <m/>
    <m/>
    <m/>
  </r>
  <r>
    <x v="2"/>
    <s v="13:41"/>
    <x v="59"/>
    <s v="Prestations"/>
    <s v="HOMMES"/>
    <s v="COUPE ORDINAIRE"/>
    <n v="38289"/>
    <n v="1"/>
    <s v="Oui"/>
    <n v="0"/>
    <n v="0"/>
    <n v="20"/>
    <n v="17.5"/>
    <n v="21"/>
    <n v="0"/>
    <s v="MANON"/>
    <m/>
    <s v="JEAN-PAUL MEUNIER"/>
    <s v="HOMME"/>
    <s v="CATHY"/>
    <m/>
    <m/>
    <m/>
  </r>
  <r>
    <x v="2"/>
    <s v="13:41"/>
    <x v="59"/>
    <s v="Prestations"/>
    <s v="HOMMES"/>
    <s v="SHAMPOOING-H"/>
    <n v="39302"/>
    <n v="1"/>
    <s v="Oui"/>
    <n v="0"/>
    <n v="0"/>
    <n v="20"/>
    <n v="0.83330000000000004"/>
    <n v="1"/>
    <n v="0"/>
    <s v="AMBRE"/>
    <m/>
    <s v="JEAN-PAUL MEUNIER"/>
    <s v="HOMME"/>
    <s v="CATHY"/>
    <m/>
    <m/>
    <m/>
  </r>
  <r>
    <x v="2"/>
    <s v="13:53"/>
    <x v="60"/>
    <s v="Prestations"/>
    <s v="HOMMES"/>
    <s v="SHAMPOOING-H"/>
    <n v="39302"/>
    <n v="1"/>
    <s v="Oui"/>
    <n v="0"/>
    <n v="0"/>
    <n v="20"/>
    <n v="0.83330000000000004"/>
    <n v="1"/>
    <n v="0"/>
    <s v="MELODY"/>
    <m/>
    <s v="ERIC SUBE"/>
    <s v="HOMME"/>
    <s v="CATHY"/>
    <m/>
    <m/>
    <m/>
  </r>
  <r>
    <x v="2"/>
    <s v="13:53"/>
    <x v="60"/>
    <s v="Prestations"/>
    <s v="HOMMES"/>
    <s v="COUPE ORDINAIRE"/>
    <n v="38289"/>
    <n v="1"/>
    <s v="Oui"/>
    <n v="0"/>
    <n v="0"/>
    <n v="20"/>
    <n v="17.5"/>
    <n v="21"/>
    <n v="0"/>
    <s v="MELODY"/>
    <m/>
    <s v="ERIC SUBE"/>
    <s v="HOMME"/>
    <s v="CATHY"/>
    <m/>
    <m/>
    <m/>
  </r>
  <r>
    <x v="2"/>
    <s v="14:20"/>
    <x v="61"/>
    <s v="Prestations"/>
    <s v="HOMMES"/>
    <s v="SHAMPOOING-H"/>
    <n v="39302"/>
    <n v="1"/>
    <s v="Oui"/>
    <n v="0"/>
    <n v="0"/>
    <n v="20"/>
    <n v="0.83330000000000004"/>
    <n v="1"/>
    <n v="0"/>
    <s v="AMBRE"/>
    <m/>
    <s v="FABRICE  DEVIER "/>
    <s v="HOMME"/>
    <s v="CATHY"/>
    <m/>
    <m/>
    <m/>
  </r>
  <r>
    <x v="2"/>
    <s v="14:20"/>
    <x v="61"/>
    <s v="Prestations"/>
    <s v="HOMMES"/>
    <s v="COUPE ORDINAIRE"/>
    <n v="38289"/>
    <n v="1"/>
    <s v="Oui"/>
    <n v="0"/>
    <n v="0"/>
    <n v="20"/>
    <n v="17.5"/>
    <n v="21"/>
    <n v="0"/>
    <s v="MANON"/>
    <m/>
    <s v="FABRICE  DEVIER "/>
    <s v="HOMME"/>
    <s v="CATHY"/>
    <m/>
    <m/>
    <m/>
  </r>
  <r>
    <x v="2"/>
    <s v="14:40"/>
    <x v="62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ONIQUE LECLERT"/>
    <s v="FEMME"/>
    <s v="CATHY"/>
    <m/>
    <m/>
    <m/>
  </r>
  <r>
    <x v="2"/>
    <s v="14:40"/>
    <x v="62"/>
    <s v="Prestations"/>
    <s v="FEMMES"/>
    <s v="SHAMPOOING FEMME"/>
    <n v="38665"/>
    <n v="1"/>
    <s v="Oui"/>
    <n v="0"/>
    <n v="0"/>
    <n v="20"/>
    <n v="3.75"/>
    <n v="4.5"/>
    <n v="0"/>
    <s v="CATHY"/>
    <m/>
    <s v="MONIQUE LECLERT"/>
    <s v="FEMME"/>
    <s v="CATHY"/>
    <m/>
    <m/>
    <m/>
  </r>
  <r>
    <x v="2"/>
    <s v="14:40"/>
    <x v="62"/>
    <s v="Prestations"/>
    <s v="FEMMES &gt; CHEVEUX COURTS"/>
    <s v="COUPE-CC"/>
    <n v="39313"/>
    <n v="1"/>
    <s v="Oui"/>
    <n v="0"/>
    <n v="0"/>
    <n v="20"/>
    <n v="10"/>
    <n v="12"/>
    <n v="0"/>
    <s v="CATHY"/>
    <m/>
    <s v="MONIQUE LECLERT"/>
    <s v="FEMME"/>
    <s v="CATHY"/>
    <m/>
    <m/>
    <m/>
  </r>
  <r>
    <x v="2"/>
    <s v="14:41"/>
    <x v="63"/>
    <s v="Prestations"/>
    <s v="HOMMES"/>
    <s v="SHAMPOOING-H"/>
    <n v="39302"/>
    <n v="1"/>
    <s v="Oui"/>
    <n v="0"/>
    <n v="0"/>
    <n v="20"/>
    <n v="0.83330000000000004"/>
    <n v="1"/>
    <n v="0"/>
    <s v="MELODY"/>
    <m/>
    <s v="CLAUDE RIVIERE"/>
    <s v="HOMME"/>
    <s v="CATHY"/>
    <m/>
    <m/>
    <m/>
  </r>
  <r>
    <x v="2"/>
    <s v="14:41"/>
    <x v="63"/>
    <s v="Prestations"/>
    <s v="HOMMES"/>
    <s v="COUPE ORDINAIRE"/>
    <n v="38289"/>
    <n v="1"/>
    <s v="Oui"/>
    <n v="0"/>
    <n v="0"/>
    <n v="20"/>
    <n v="17.5"/>
    <n v="21"/>
    <n v="0"/>
    <s v="MELODY"/>
    <m/>
    <s v="CLAUDE RIVIERE"/>
    <s v="HOMME"/>
    <s v="CATHY"/>
    <m/>
    <m/>
    <m/>
  </r>
  <r>
    <x v="2"/>
    <s v="16:05"/>
    <x v="64"/>
    <s v="Prestations"/>
    <s v="HOMMES"/>
    <s v="COUPE ORDINAIRE"/>
    <n v="38289"/>
    <n v="1"/>
    <s v="Oui"/>
    <n v="0"/>
    <n v="0"/>
    <n v="20"/>
    <n v="17.5"/>
    <n v="21"/>
    <n v="0"/>
    <s v="MANON"/>
    <m/>
    <s v="BRUNO ROSSIGNOL"/>
    <s v="HOMME"/>
    <s v="CATHY"/>
    <m/>
    <m/>
    <m/>
  </r>
  <r>
    <x v="2"/>
    <s v="16:05"/>
    <x v="64"/>
    <s v="Prestations"/>
    <s v="HOMMES"/>
    <s v="SHAMPOOING-H"/>
    <n v="39302"/>
    <n v="1"/>
    <s v="Oui"/>
    <n v="0"/>
    <n v="0"/>
    <n v="20"/>
    <n v="0.83330000000000004"/>
    <n v="1"/>
    <n v="0"/>
    <s v="MANON"/>
    <m/>
    <s v="BRUNO ROSSIGNOL"/>
    <s v="HOMME"/>
    <s v="CATHY"/>
    <m/>
    <m/>
    <m/>
  </r>
  <r>
    <x v="2"/>
    <s v="16:47"/>
    <x v="65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CATHERINE MARCHAND"/>
    <s v="FEMME"/>
    <s v="CATHY"/>
    <m/>
    <m/>
    <m/>
  </r>
  <r>
    <x v="2"/>
    <s v="16:47"/>
    <x v="65"/>
    <s v="Prestations"/>
    <s v="FEMMES"/>
    <s v="SHAMPOOING FEMME"/>
    <n v="38665"/>
    <n v="1"/>
    <s v="Oui"/>
    <n v="0"/>
    <n v="0"/>
    <n v="20"/>
    <n v="3.75"/>
    <n v="4.5"/>
    <n v="0"/>
    <s v="AMBRE"/>
    <m/>
    <s v="CATHERINE MARCHAND"/>
    <s v="FEMME"/>
    <s v="CATHY"/>
    <m/>
    <m/>
    <m/>
  </r>
  <r>
    <x v="2"/>
    <s v="16:47"/>
    <x v="65"/>
    <s v="Prestations"/>
    <s v="FEMMES &gt; CHEVEUX COURTS"/>
    <s v="COUPE-CC"/>
    <n v="39313"/>
    <n v="1"/>
    <s v="Oui"/>
    <n v="0"/>
    <n v="0"/>
    <n v="20"/>
    <n v="10"/>
    <n v="12"/>
    <n v="0"/>
    <s v="CATHY"/>
    <m/>
    <s v="CATHERINE MARCHAND"/>
    <s v="FEMME"/>
    <s v="CATHY"/>
    <m/>
    <m/>
    <m/>
  </r>
  <r>
    <x v="2"/>
    <s v="16:47"/>
    <x v="65"/>
    <s v="Prestations"/>
    <s v="FEMMES"/>
    <s v="SOIN FEMME"/>
    <n v="38245"/>
    <n v="1"/>
    <s v="Oui"/>
    <n v="0"/>
    <n v="0"/>
    <n v="20"/>
    <n v="5"/>
    <n v="6"/>
    <n v="0"/>
    <s v="CATHY"/>
    <m/>
    <s v="CATHERINE MARCHAND"/>
    <s v="FEMME"/>
    <s v="CATHY"/>
    <m/>
    <m/>
    <m/>
  </r>
  <r>
    <x v="2"/>
    <s v="17:04"/>
    <x v="66"/>
    <s v="Prestations"/>
    <s v="FEMMES &gt; CHEVEUX COURTS"/>
    <s v="COUPE-CC"/>
    <n v="39313"/>
    <n v="1"/>
    <s v="Oui"/>
    <n v="1.2"/>
    <n v="0"/>
    <n v="20"/>
    <n v="9"/>
    <n v="10.8"/>
    <n v="0"/>
    <s v="MANON"/>
    <m/>
    <s v="AURELIE FAUCON"/>
    <s v="FEMME"/>
    <s v="CATHY"/>
    <m/>
    <m/>
    <m/>
  </r>
  <r>
    <x v="2"/>
    <s v="17:04"/>
    <x v="66"/>
    <s v="Prestations"/>
    <s v="FEMMES"/>
    <s v="SHAMPOOING FEMME"/>
    <n v="38665"/>
    <n v="1"/>
    <s v="Oui"/>
    <n v="0.45"/>
    <n v="0"/>
    <n v="20"/>
    <n v="3.375"/>
    <n v="4.05"/>
    <n v="0"/>
    <s v="MANON"/>
    <m/>
    <s v="AURELIE FAUCON"/>
    <s v="FEMME"/>
    <s v="CATHY"/>
    <m/>
    <m/>
    <m/>
  </r>
  <r>
    <x v="2"/>
    <s v="17:04"/>
    <x v="66"/>
    <s v="Prestations"/>
    <s v="FEMMES"/>
    <s v="SOIN FEMME"/>
    <n v="38245"/>
    <n v="1"/>
    <s v="Oui"/>
    <n v="0.6"/>
    <n v="0"/>
    <n v="20"/>
    <n v="4.5"/>
    <n v="5.4"/>
    <n v="0"/>
    <s v="MANON"/>
    <m/>
    <s v="AURELIE FAUCON"/>
    <s v="FEMME"/>
    <s v="CATHY"/>
    <m/>
    <m/>
    <m/>
  </r>
  <r>
    <x v="2"/>
    <s v="17:04"/>
    <x v="66"/>
    <s v="Prestations"/>
    <s v="FEMMES &gt; CHEVEUX COURTS"/>
    <s v="BRUSHING-CC"/>
    <n v="38242"/>
    <n v="1"/>
    <s v="Oui"/>
    <n v="1.85"/>
    <n v="0"/>
    <n v="20"/>
    <n v="13.875"/>
    <n v="16.649999999999999"/>
    <n v="0"/>
    <s v="MANON"/>
    <m/>
    <s v="AURELIE FAUCON"/>
    <s v="FEMME"/>
    <s v="CATHY"/>
    <m/>
    <m/>
    <m/>
  </r>
  <r>
    <x v="2"/>
    <s v="17:04"/>
    <x v="66"/>
    <s v="Prestations"/>
    <s v="FEMMES"/>
    <s v="COLORATION SHAMPOOING AMERICAIN"/>
    <n v="39312"/>
    <n v="1"/>
    <s v="Oui"/>
    <n v="2.2999999999999998"/>
    <n v="0"/>
    <n v="20"/>
    <n v="17.25"/>
    <n v="20.7"/>
    <n v="0"/>
    <s v="MANON"/>
    <m/>
    <s v="AURELIE FAUCON"/>
    <s v="FEMME"/>
    <s v="CATHY"/>
    <m/>
    <m/>
    <m/>
  </r>
  <r>
    <x v="2"/>
    <s v="17:29"/>
    <x v="67"/>
    <s v="Prestations"/>
    <s v="ENFANTS"/>
    <s v="COUPE HOMME MOINS DE 20 ANS"/>
    <n v="38288"/>
    <n v="1"/>
    <s v="Oui"/>
    <n v="0"/>
    <n v="0"/>
    <n v="20"/>
    <n v="15"/>
    <n v="18"/>
    <n v="0"/>
    <s v="MELODY"/>
    <m/>
    <s v="GAËLLE  THIEBAUT "/>
    <s v="FEMME"/>
    <s v="CATHY"/>
    <m/>
    <m/>
    <m/>
  </r>
  <r>
    <x v="2"/>
    <s v="17:31"/>
    <x v="68"/>
    <s v="Prestations"/>
    <s v="HOMMES"/>
    <s v="SHAMPOOING-H"/>
    <n v="39302"/>
    <n v="1"/>
    <s v="Oui"/>
    <n v="0"/>
    <n v="0"/>
    <n v="20"/>
    <n v="0.83330000000000004"/>
    <n v="1"/>
    <n v="0"/>
    <s v="AMBRE"/>
    <m/>
    <s v="PIERRE VIRIOT"/>
    <s v="HOMME"/>
    <s v="CATHY"/>
    <m/>
    <m/>
    <m/>
  </r>
  <r>
    <x v="2"/>
    <s v="17:31"/>
    <x v="68"/>
    <s v="Prestations"/>
    <s v="HOMMES"/>
    <s v="COUPE ORDINAIRE"/>
    <n v="38289"/>
    <n v="1"/>
    <s v="Oui"/>
    <n v="0"/>
    <n v="0"/>
    <n v="20"/>
    <n v="17.5"/>
    <n v="21"/>
    <n v="0"/>
    <s v="MANON"/>
    <m/>
    <s v="PIERRE VIRIOT"/>
    <s v="HOMME"/>
    <s v="CATHY"/>
    <m/>
    <m/>
    <m/>
  </r>
  <r>
    <x v="2"/>
    <s v="17:42"/>
    <x v="69"/>
    <s v="Prestations"/>
    <s v="FEMMES &gt; CHEVEUX COURTS"/>
    <s v="SECHAGE/COIFFAGE-CC"/>
    <n v="38164"/>
    <n v="1"/>
    <s v="Oui"/>
    <n v="0"/>
    <n v="0"/>
    <n v="20"/>
    <n v="12.916700000000001"/>
    <n v="15.5"/>
    <n v="0"/>
    <s v="MELODY"/>
    <m/>
    <s v="PASCALE KERSALÉ"/>
    <s v="FEMME"/>
    <s v="CATHY"/>
    <m/>
    <m/>
    <m/>
  </r>
  <r>
    <x v="2"/>
    <s v="17:42"/>
    <x v="69"/>
    <s v="Prestations"/>
    <s v="FEMMES &gt; CHEVEUX COURTS &gt; MECHES - CC"/>
    <s v="MÈCHES-CC"/>
    <n v="39317"/>
    <n v="1"/>
    <s v="Oui"/>
    <n v="0"/>
    <n v="0"/>
    <n v="20"/>
    <n v="50"/>
    <n v="60"/>
    <n v="0"/>
    <s v="MELODY"/>
    <m/>
    <s v="PASCALE KERSALÉ"/>
    <s v="FEMME"/>
    <s v="CATHY"/>
    <m/>
    <m/>
    <m/>
  </r>
  <r>
    <x v="2"/>
    <s v="17:42"/>
    <x v="69"/>
    <s v="Prestations"/>
    <s v="FEMMES"/>
    <s v="SHAMPOOING FEMME"/>
    <n v="38665"/>
    <n v="1"/>
    <s v="Oui"/>
    <n v="0"/>
    <n v="0"/>
    <n v="20"/>
    <n v="3.75"/>
    <n v="4.5"/>
    <n v="0"/>
    <s v="MELODY"/>
    <m/>
    <s v="PASCALE KERSALÉ"/>
    <s v="FEMME"/>
    <s v="CATHY"/>
    <m/>
    <m/>
    <m/>
  </r>
  <r>
    <x v="2"/>
    <s v="17:46"/>
    <x v="70"/>
    <s v="Prestations"/>
    <s v="HOMMES"/>
    <s v="SHAMPOOING-H"/>
    <n v="39302"/>
    <n v="1"/>
    <s v="Oui"/>
    <n v="0"/>
    <n v="0"/>
    <n v="20"/>
    <n v="0.83330000000000004"/>
    <n v="1"/>
    <n v="0"/>
    <s v="CATHY"/>
    <m/>
    <s v="JACKIE MICHAUT"/>
    <s v="HOMME"/>
    <s v="CATHY"/>
    <m/>
    <m/>
    <m/>
  </r>
  <r>
    <x v="2"/>
    <s v="17:46"/>
    <x v="70"/>
    <s v="Prestations"/>
    <s v="HOMMES"/>
    <s v="COUPE ORDINAIRE"/>
    <n v="38289"/>
    <n v="1"/>
    <s v="Oui"/>
    <n v="0"/>
    <n v="0"/>
    <n v="20"/>
    <n v="17.5"/>
    <n v="21"/>
    <n v="0"/>
    <s v="CATHY"/>
    <m/>
    <s v="JACKIE MICHAUT"/>
    <s v="HOMME"/>
    <s v="CATHY"/>
    <m/>
    <m/>
    <m/>
  </r>
  <r>
    <x v="2"/>
    <s v="17:54"/>
    <x v="71"/>
    <s v="Prestations"/>
    <s v="HOMMES"/>
    <s v="SHAMPOOING-H"/>
    <n v="39302"/>
    <n v="1"/>
    <s v="Oui"/>
    <n v="0"/>
    <n v="0"/>
    <n v="20"/>
    <n v="0.83330000000000004"/>
    <n v="1"/>
    <n v="0"/>
    <s v="AMBRE"/>
    <m/>
    <s v="NICOLAS FURET"/>
    <s v="HOMME"/>
    <s v="CATHY"/>
    <m/>
    <m/>
    <m/>
  </r>
  <r>
    <x v="2"/>
    <s v="17:54"/>
    <x v="71"/>
    <s v="Prestations"/>
    <s v="HOMMES"/>
    <s v="COUPE ORDINAIRE"/>
    <n v="38289"/>
    <n v="1"/>
    <s v="Oui"/>
    <n v="0"/>
    <n v="0"/>
    <n v="20"/>
    <n v="17.5"/>
    <n v="21"/>
    <n v="0"/>
    <s v="MANON"/>
    <m/>
    <s v="NICOLAS FURET"/>
    <s v="HOMME"/>
    <s v="CATHY"/>
    <m/>
    <m/>
    <m/>
  </r>
  <r>
    <x v="2"/>
    <s v="18:15"/>
    <x v="72"/>
    <s v="Prestations"/>
    <s v="HOMMES"/>
    <s v="SHAMPOOING-H"/>
    <n v="39302"/>
    <n v="1"/>
    <s v="Oui"/>
    <n v="0"/>
    <n v="0"/>
    <n v="20"/>
    <n v="0.83330000000000004"/>
    <n v="1"/>
    <n v="0"/>
    <s v="AMBRE"/>
    <m/>
    <s v="MAXIME MAHIEU"/>
    <s v="HOMME"/>
    <s v="CATHY"/>
    <m/>
    <m/>
    <m/>
  </r>
  <r>
    <x v="2"/>
    <s v="18:15"/>
    <x v="72"/>
    <s v="Prestations"/>
    <s v="HOMMES"/>
    <s v="COUPE ORDINAIRE"/>
    <n v="38289"/>
    <n v="1"/>
    <s v="Oui"/>
    <n v="0"/>
    <n v="0"/>
    <n v="20"/>
    <n v="17.5"/>
    <n v="21"/>
    <n v="0"/>
    <s v="MELODY"/>
    <m/>
    <s v="MAXIME MAHIEU"/>
    <s v="HOMME"/>
    <s v="CATHY"/>
    <m/>
    <m/>
    <m/>
  </r>
  <r>
    <x v="2"/>
    <s v="18:41"/>
    <x v="73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ICHELINE POITTEVIN"/>
    <s v="FEMME"/>
    <s v="CATHY"/>
    <m/>
    <m/>
    <m/>
  </r>
  <r>
    <x v="2"/>
    <s v="18:41"/>
    <x v="73"/>
    <s v="Prestations"/>
    <s v="FEMMES"/>
    <s v="SHAMPOOING FEMME"/>
    <n v="38665"/>
    <n v="1"/>
    <s v="Oui"/>
    <n v="0"/>
    <n v="0"/>
    <n v="20"/>
    <n v="3.75"/>
    <n v="4.5"/>
    <n v="0"/>
    <s v="AMBRE"/>
    <m/>
    <s v="MICHELINE POITTEVIN"/>
    <s v="FEMME"/>
    <s v="CATHY"/>
    <m/>
    <m/>
    <m/>
  </r>
  <r>
    <x v="2"/>
    <s v="18:41"/>
    <x v="73"/>
    <s v="Prestations"/>
    <s v="FEMMES &gt; CHEVEUX COURTS"/>
    <s v="COUPE-CC"/>
    <n v="39313"/>
    <n v="1"/>
    <s v="Oui"/>
    <n v="0"/>
    <n v="0"/>
    <n v="20"/>
    <n v="10"/>
    <n v="12"/>
    <n v="0"/>
    <s v="CATHY"/>
    <m/>
    <s v="MICHELINE POITTEVIN"/>
    <s v="FEMME"/>
    <s v="CATHY"/>
    <m/>
    <m/>
    <m/>
  </r>
  <r>
    <x v="2"/>
    <s v="18:41"/>
    <x v="73"/>
    <s v="Prestations"/>
    <s v="FEMMES &gt; CHEVEUX COURTS"/>
    <s v="PERMANENTE-CC"/>
    <n v="38263"/>
    <n v="1"/>
    <s v="Oui"/>
    <n v="0"/>
    <n v="0"/>
    <n v="20"/>
    <n v="29.583300000000001"/>
    <n v="35.5"/>
    <n v="0"/>
    <s v="CATHY"/>
    <m/>
    <s v="MICHELINE POITTEVIN"/>
    <s v="FEMME"/>
    <s v="CATHY"/>
    <m/>
    <m/>
    <m/>
  </r>
  <r>
    <x v="2"/>
    <s v="18:46"/>
    <x v="74"/>
    <s v="Prestations"/>
    <s v="HOMMES"/>
    <s v="COUPE ORDINAIRE"/>
    <n v="38289"/>
    <n v="1"/>
    <s v="Oui"/>
    <n v="0"/>
    <n v="0"/>
    <n v="20"/>
    <n v="17.5"/>
    <n v="21"/>
    <n v="0"/>
    <s v="MELODY"/>
    <m/>
    <s v="DANIEL MIURA"/>
    <s v="HOMME"/>
    <s v="CATHY"/>
    <m/>
    <m/>
    <m/>
  </r>
  <r>
    <x v="2"/>
    <s v="18:46"/>
    <x v="74"/>
    <s v="Prestations"/>
    <s v="HOMMES"/>
    <s v="SHAMPOOING-H"/>
    <n v="39302"/>
    <n v="1"/>
    <s v="Oui"/>
    <n v="0"/>
    <n v="0"/>
    <n v="20"/>
    <n v="0.83330000000000004"/>
    <n v="1"/>
    <n v="0"/>
    <s v="MELODY"/>
    <m/>
    <s v="DANIEL MIURA"/>
    <s v="HOMME"/>
    <s v="CATHY"/>
    <m/>
    <m/>
    <m/>
  </r>
  <r>
    <x v="3"/>
    <s v="09:18"/>
    <x v="75"/>
    <s v="Prestations"/>
    <s v="HOMMES"/>
    <s v="TAILLE DE BARBE COMPLETE"/>
    <n v="38294"/>
    <n v="1"/>
    <s v="Oui"/>
    <n v="0"/>
    <n v="0"/>
    <n v="20"/>
    <n v="15"/>
    <n v="18"/>
    <n v="0"/>
    <s v="MANON"/>
    <m/>
    <s v="JULIEN HIMBER "/>
    <s v="HOMME"/>
    <s v="CATHY"/>
    <m/>
    <m/>
    <m/>
  </r>
  <r>
    <x v="3"/>
    <s v="09:27"/>
    <x v="76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CHRISTIANE DESMONS"/>
    <s v="FEMME"/>
    <s v="CATHY"/>
    <m/>
    <m/>
    <m/>
  </r>
  <r>
    <x v="3"/>
    <s v="09:27"/>
    <x v="76"/>
    <s v="Prestations"/>
    <s v="FEMMES"/>
    <s v="SHAMPOOING FEMME"/>
    <n v="38665"/>
    <n v="1"/>
    <s v="Oui"/>
    <n v="0"/>
    <n v="0"/>
    <n v="20"/>
    <n v="3.75"/>
    <n v="4.5"/>
    <n v="0"/>
    <s v="CATHY"/>
    <m/>
    <s v="CHRISTIANE DESMONS"/>
    <s v="FEMME"/>
    <s v="CATHY"/>
    <m/>
    <m/>
    <m/>
  </r>
  <r>
    <x v="3"/>
    <s v="10:34"/>
    <x v="77"/>
    <s v="Prestations"/>
    <s v="FEMMES &gt; CHEVEUX MI-LONGS"/>
    <s v="SECHAGE/COIFFAGE-CML"/>
    <n v="39320"/>
    <n v="1"/>
    <s v="Oui"/>
    <n v="0"/>
    <n v="0"/>
    <n v="20"/>
    <n v="15.333299999999999"/>
    <n v="18.399999999999999"/>
    <n v="0"/>
    <s v="MANON"/>
    <m/>
    <s v="CORINNE CIRET"/>
    <s v="FEMME"/>
    <s v="CATHY"/>
    <m/>
    <m/>
    <m/>
  </r>
  <r>
    <x v="3"/>
    <s v="10:35"/>
    <x v="78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TANGUI PAYET"/>
    <s v="HOMME"/>
    <s v="CATHY"/>
    <m/>
    <m/>
    <m/>
  </r>
  <r>
    <x v="3"/>
    <s v="10:54"/>
    <x v="79"/>
    <s v="Prestations"/>
    <s v="FEMMES &gt; CHEVEUX MI-LONGS &gt; COULEURS-CML"/>
    <s v="REVLON-CML"/>
    <n v="38268"/>
    <n v="1"/>
    <s v="Oui"/>
    <n v="0"/>
    <n v="0"/>
    <n v="20"/>
    <n v="45.833300000000001"/>
    <n v="55"/>
    <n v="0"/>
    <s v="CATHY"/>
    <m/>
    <s v="MICHELLE  CHAMARANDE"/>
    <s v="FEMME"/>
    <s v="CATHY"/>
    <m/>
    <m/>
    <m/>
  </r>
  <r>
    <x v="3"/>
    <s v="10:54"/>
    <x v="79"/>
    <s v="Prestations"/>
    <s v="FEMMES &gt; CHEVEUX COURTS"/>
    <s v="COUPE-CC"/>
    <n v="39313"/>
    <n v="1"/>
    <s v="Oui"/>
    <n v="0"/>
    <n v="0"/>
    <n v="20"/>
    <n v="10"/>
    <n v="12"/>
    <n v="0"/>
    <s v="CATHY"/>
    <m/>
    <s v="MICHELLE  CHAMARANDE"/>
    <s v="FEMME"/>
    <s v="CATHY"/>
    <m/>
    <m/>
    <m/>
  </r>
  <r>
    <x v="3"/>
    <s v="10:54"/>
    <x v="79"/>
    <s v="Prestations"/>
    <s v="HOMMES"/>
    <s v="COUPE ORDINAIRE"/>
    <n v="38289"/>
    <n v="1"/>
    <s v="Oui"/>
    <n v="0"/>
    <n v="0"/>
    <n v="20"/>
    <n v="17.5"/>
    <n v="21"/>
    <n v="0"/>
    <s v="CATHY"/>
    <m/>
    <s v="MICHELLE  CHAMARANDE"/>
    <s v="FEMME"/>
    <s v="CATHY"/>
    <m/>
    <m/>
    <m/>
  </r>
  <r>
    <x v="3"/>
    <s v="10:54"/>
    <x v="79"/>
    <s v="Prestations"/>
    <s v="FEMMES"/>
    <s v="SHAMPOOING FEMME"/>
    <n v="38665"/>
    <n v="1"/>
    <s v="Oui"/>
    <n v="0"/>
    <n v="0"/>
    <n v="20"/>
    <n v="3.75"/>
    <n v="4.5"/>
    <n v="0"/>
    <s v="CATHY"/>
    <m/>
    <s v="MICHELLE  CHAMARANDE"/>
    <s v="FEMME"/>
    <s v="CATHY"/>
    <m/>
    <m/>
    <m/>
  </r>
  <r>
    <x v="3"/>
    <s v="10:54"/>
    <x v="79"/>
    <s v="Prestations"/>
    <s v="HOMMES"/>
    <s v="SHAMPOOING-H"/>
    <n v="39302"/>
    <n v="1"/>
    <s v="Oui"/>
    <n v="0"/>
    <n v="0"/>
    <n v="20"/>
    <n v="0.83330000000000004"/>
    <n v="1"/>
    <n v="0"/>
    <s v="AMBRE"/>
    <m/>
    <s v="MICHELLE  CHAMARANDE"/>
    <s v="FEMME"/>
    <s v="CATHY"/>
    <m/>
    <m/>
    <m/>
  </r>
  <r>
    <x v="3"/>
    <s v="10:54"/>
    <x v="79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ICHELLE  CHAMARANDE"/>
    <s v="FEMME"/>
    <s v="CATHY"/>
    <m/>
    <m/>
    <m/>
  </r>
  <r>
    <x v="3"/>
    <s v="11:17"/>
    <x v="80"/>
    <s v="Prestations"/>
    <s v="FEMMES &gt; CHEVEUX MI-LONGS"/>
    <s v="BRUSHING-CML"/>
    <n v="39319"/>
    <n v="1"/>
    <s v="Oui"/>
    <n v="0"/>
    <n v="0"/>
    <n v="20"/>
    <n v="17.5"/>
    <n v="21"/>
    <n v="0"/>
    <s v="MELODY"/>
    <m/>
    <s v="FADELA BOUTAGHANE"/>
    <s v="FEMME"/>
    <s v="CATHY"/>
    <m/>
    <m/>
    <m/>
  </r>
  <r>
    <x v="3"/>
    <s v="11:17"/>
    <x v="80"/>
    <s v="Prestations"/>
    <s v="FEMMES &gt; CHEVEUX LONGS"/>
    <s v="COUPE-CL"/>
    <n v="39322"/>
    <n v="1"/>
    <s v="Oui"/>
    <n v="0"/>
    <n v="0"/>
    <n v="20"/>
    <n v="11.666700000000001"/>
    <n v="14"/>
    <n v="0"/>
    <s v="MELODY"/>
    <m/>
    <s v="FADELA BOUTAGHANE"/>
    <s v="FEMME"/>
    <s v="CATHY"/>
    <m/>
    <m/>
    <m/>
  </r>
  <r>
    <x v="3"/>
    <s v="11:17"/>
    <x v="80"/>
    <s v="Prestations"/>
    <s v="FEMMES"/>
    <s v="SHAMPOOING FEMME"/>
    <n v="38665"/>
    <n v="1"/>
    <s v="Oui"/>
    <n v="0"/>
    <n v="0"/>
    <n v="20"/>
    <n v="3.75"/>
    <n v="4.5"/>
    <n v="0"/>
    <s v="AMBRE"/>
    <m/>
    <s v="FADELA BOUTAGHANE"/>
    <s v="FEMME"/>
    <s v="CATHY"/>
    <m/>
    <m/>
    <m/>
  </r>
  <r>
    <x v="3"/>
    <s v="11:17"/>
    <x v="80"/>
    <s v="Prestations"/>
    <s v="FEMMES &gt; CHEVEUX LONGS &gt; MECHES-CL"/>
    <s v="BALAYAGE-CL"/>
    <n v="38275"/>
    <n v="1"/>
    <s v="Oui"/>
    <n v="0"/>
    <n v="0"/>
    <n v="20"/>
    <n v="68.333299999999994"/>
    <n v="82"/>
    <n v="0"/>
    <s v="MELODY"/>
    <m/>
    <s v="FADELA BOUTAGHANE"/>
    <s v="FEMME"/>
    <s v="CATHY"/>
    <m/>
    <m/>
    <m/>
  </r>
  <r>
    <x v="3"/>
    <s v="11:19"/>
    <x v="81"/>
    <s v="Prestations"/>
    <s v="HOMMES"/>
    <s v="SHAMPOOING-H"/>
    <n v="39302"/>
    <n v="1"/>
    <s v="Oui"/>
    <n v="0"/>
    <n v="0"/>
    <n v="20"/>
    <n v="0.83330000000000004"/>
    <n v="1"/>
    <n v="0"/>
    <s v="AMBRE"/>
    <m/>
    <s v="RAYMOND FIX"/>
    <s v="HOMME"/>
    <s v="CATHY"/>
    <m/>
    <m/>
    <m/>
  </r>
  <r>
    <x v="3"/>
    <s v="11:19"/>
    <x v="81"/>
    <s v="Prestations"/>
    <s v="HOMMES"/>
    <s v="COUPE ORDINAIRE"/>
    <n v="38289"/>
    <n v="1"/>
    <s v="Oui"/>
    <n v="0"/>
    <n v="0"/>
    <n v="20"/>
    <n v="17.5"/>
    <n v="21"/>
    <n v="0"/>
    <s v="MANON"/>
    <m/>
    <s v="RAYMOND FIX"/>
    <s v="HOMME"/>
    <s v="CATHY"/>
    <m/>
    <m/>
    <m/>
  </r>
  <r>
    <x v="3"/>
    <s v="12:03"/>
    <x v="82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MARTINE REGNIER"/>
    <s v="FEMME"/>
    <s v="CATHY"/>
    <m/>
    <m/>
    <m/>
  </r>
  <r>
    <x v="3"/>
    <s v="12:03"/>
    <x v="82"/>
    <s v="Prestations"/>
    <s v="FEMMES &gt; CHEVEUX COURTS"/>
    <s v="COUPE-CC"/>
    <n v="39313"/>
    <n v="1"/>
    <s v="Oui"/>
    <n v="0"/>
    <n v="0"/>
    <n v="20"/>
    <n v="10"/>
    <n v="12"/>
    <n v="0"/>
    <s v="MANON"/>
    <m/>
    <s v="MARTINE REGNIER"/>
    <s v="FEMME"/>
    <s v="CATHY"/>
    <m/>
    <m/>
    <m/>
  </r>
  <r>
    <x v="3"/>
    <s v="12:03"/>
    <x v="82"/>
    <s v="Prestations"/>
    <s v="FEMMES"/>
    <s v="SHAMPOOING FEMME"/>
    <n v="38665"/>
    <n v="1"/>
    <s v="Oui"/>
    <n v="0"/>
    <n v="0"/>
    <n v="20"/>
    <n v="3.75"/>
    <n v="4.5"/>
    <n v="0"/>
    <s v="MANON"/>
    <m/>
    <s v="MARTINE REGNIER"/>
    <s v="FEMME"/>
    <s v="CATHY"/>
    <m/>
    <m/>
    <m/>
  </r>
  <r>
    <x v="3"/>
    <s v="12:03"/>
    <x v="82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MARTINE REGNIER"/>
    <s v="FEMME"/>
    <s v="CATHY"/>
    <m/>
    <m/>
    <m/>
  </r>
  <r>
    <x v="3"/>
    <s v="12:09"/>
    <x v="83"/>
    <s v="Prestations"/>
    <s v="FEMMES &gt; CHEVEUX COURTS"/>
    <s v="COUPE-CC"/>
    <n v="39313"/>
    <n v="1"/>
    <s v="Oui"/>
    <n v="0"/>
    <n v="0"/>
    <n v="20"/>
    <n v="11.6363"/>
    <n v="13.96"/>
    <n v="0"/>
    <s v="CATHY"/>
    <m/>
    <s v="ANNE  GALLAND "/>
    <s v="FEMME"/>
    <s v="CATHY"/>
    <m/>
    <m/>
    <m/>
  </r>
  <r>
    <x v="3"/>
    <s v="12:09"/>
    <x v="83"/>
    <s v="Prestations"/>
    <s v="FEMMES &gt; CHEVEUX COURTS"/>
    <s v="SECHAGE/COIFFAGE-CC"/>
    <n v="38164"/>
    <n v="1"/>
    <s v="Oui"/>
    <n v="0"/>
    <n v="0"/>
    <n v="20"/>
    <n v="15.0303"/>
    <n v="18.04"/>
    <n v="0"/>
    <s v="CATHY"/>
    <m/>
    <s v="ANNE  GALLAND "/>
    <s v="FEMME"/>
    <s v="CATHY"/>
    <m/>
    <m/>
    <m/>
  </r>
  <r>
    <x v="3"/>
    <s v="12:38"/>
    <x v="84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JOSETTE JABAUDON"/>
    <s v="FEMME"/>
    <s v="CATHY"/>
    <m/>
    <m/>
    <m/>
  </r>
  <r>
    <x v="3"/>
    <s v="12:38"/>
    <x v="84"/>
    <s v="Prestations"/>
    <s v="FEMMES"/>
    <s v="SOIN FEMME"/>
    <n v="38245"/>
    <n v="1"/>
    <s v="Oui"/>
    <n v="0"/>
    <n v="0"/>
    <n v="20"/>
    <n v="5"/>
    <n v="6"/>
    <n v="0"/>
    <s v="MANON"/>
    <m/>
    <s v="JOSETTE JABAUDON"/>
    <s v="FEMME"/>
    <s v="CATHY"/>
    <m/>
    <m/>
    <m/>
  </r>
  <r>
    <x v="3"/>
    <s v="12:38"/>
    <x v="84"/>
    <s v="Prestations"/>
    <s v="FEMMES"/>
    <s v="SHAMPOOING FEMME"/>
    <n v="38665"/>
    <n v="1"/>
    <s v="Oui"/>
    <n v="0"/>
    <n v="0"/>
    <n v="20"/>
    <n v="3.75"/>
    <n v="4.5"/>
    <n v="0"/>
    <s v="AMBRE"/>
    <m/>
    <s v="JOSETTE JABAUDON"/>
    <s v="FEMME"/>
    <s v="CATHY"/>
    <m/>
    <m/>
    <m/>
  </r>
  <r>
    <x v="3"/>
    <s v="13:51"/>
    <x v="85"/>
    <s v="Prestations"/>
    <s v="FEMMES"/>
    <s v="SOIN FEMME"/>
    <n v="38245"/>
    <n v="1"/>
    <s v="Oui"/>
    <n v="1.2"/>
    <n v="0"/>
    <n v="20"/>
    <n v="4"/>
    <n v="4.8"/>
    <n v="0"/>
    <s v="CATHY"/>
    <m/>
    <s v="GINETTE DELALIE"/>
    <s v="FEMME"/>
    <s v="CATHY"/>
    <m/>
    <m/>
    <m/>
  </r>
  <r>
    <x v="3"/>
    <s v="13:51"/>
    <x v="85"/>
    <s v="Prestations"/>
    <s v="FEMMES &gt; CHEVEUX COURTS"/>
    <s v="COUPE-CC"/>
    <n v="39313"/>
    <n v="1"/>
    <s v="Oui"/>
    <n v="2.4"/>
    <n v="0"/>
    <n v="20"/>
    <n v="8"/>
    <n v="9.6"/>
    <n v="0"/>
    <s v="CATHY"/>
    <m/>
    <s v="GINETTE DELALIE"/>
    <s v="FEMME"/>
    <s v="CATHY"/>
    <m/>
    <m/>
    <m/>
  </r>
  <r>
    <x v="3"/>
    <s v="13:51"/>
    <x v="85"/>
    <s v="Prestations"/>
    <s v="FEMMES &gt; CHEVEUX COURTS"/>
    <s v="BRUSHING-CC"/>
    <n v="38242"/>
    <n v="1"/>
    <s v="Oui"/>
    <n v="3.7"/>
    <n v="0"/>
    <n v="20"/>
    <n v="12.333299999999999"/>
    <n v="14.8"/>
    <n v="0"/>
    <s v="CATHY"/>
    <m/>
    <s v="GINETTE DELALIE"/>
    <s v="FEMME"/>
    <s v="CATHY"/>
    <m/>
    <m/>
    <m/>
  </r>
  <r>
    <x v="3"/>
    <s v="13:51"/>
    <x v="85"/>
    <s v="Prestations"/>
    <s v="FEMMES"/>
    <s v="SHAMPOOING FEMME"/>
    <n v="38665"/>
    <n v="1"/>
    <s v="Oui"/>
    <n v="0.9"/>
    <n v="0"/>
    <n v="20"/>
    <n v="3"/>
    <n v="3.6"/>
    <n v="0"/>
    <s v="LILOU"/>
    <m/>
    <s v="GINETTE DELALIE"/>
    <s v="FEMME"/>
    <s v="CATHY"/>
    <m/>
    <m/>
    <m/>
  </r>
  <r>
    <x v="3"/>
    <s v="14:06"/>
    <x v="86"/>
    <s v="Prestations"/>
    <s v="HOMMES"/>
    <s v="COUPE ORDINAIRE"/>
    <n v="38289"/>
    <n v="1"/>
    <s v="Oui"/>
    <n v="0"/>
    <n v="0"/>
    <n v="20"/>
    <n v="17.5"/>
    <n v="21"/>
    <n v="0"/>
    <s v="MANON"/>
    <m/>
    <s v="FRANCOIS GONZALEZ"/>
    <s v="HOMME"/>
    <s v="CATHY"/>
    <m/>
    <m/>
    <m/>
  </r>
  <r>
    <x v="3"/>
    <s v="14:06"/>
    <x v="86"/>
    <s v="Prestations"/>
    <s v="HOMMES"/>
    <s v="SHAMPOOING-H"/>
    <n v="39302"/>
    <n v="1"/>
    <s v="Oui"/>
    <n v="0"/>
    <n v="0"/>
    <n v="20"/>
    <n v="0.83330000000000004"/>
    <n v="1"/>
    <n v="0"/>
    <s v="MANON"/>
    <m/>
    <s v="FRANCOIS GONZALEZ"/>
    <s v="HOMME"/>
    <s v="CATHY"/>
    <m/>
    <m/>
    <m/>
  </r>
  <r>
    <x v="3"/>
    <s v="14:20"/>
    <x v="87"/>
    <s v="Prestations"/>
    <s v="HOMMES"/>
    <s v="COUPE ORDINAIRE"/>
    <n v="38289"/>
    <n v="1"/>
    <s v="Oui"/>
    <n v="0"/>
    <n v="0"/>
    <n v="20"/>
    <n v="17.5"/>
    <n v="21"/>
    <n v="0"/>
    <s v="MANON"/>
    <m/>
    <s v="ALAIN LIGNON"/>
    <s v="HOMME"/>
    <s v="CATHY"/>
    <m/>
    <m/>
    <m/>
  </r>
  <r>
    <x v="3"/>
    <s v="14:20"/>
    <x v="87"/>
    <s v="Prestations"/>
    <s v="HOMMES"/>
    <s v="SHAMPOOING-H"/>
    <n v="39302"/>
    <n v="1"/>
    <s v="Oui"/>
    <n v="0"/>
    <n v="0"/>
    <n v="20"/>
    <n v="0.83330000000000004"/>
    <n v="1"/>
    <n v="0"/>
    <s v="AMBRE"/>
    <m/>
    <s v="ALAIN LIGNON"/>
    <s v="HOMME"/>
    <s v="CATHY"/>
    <m/>
    <m/>
    <m/>
  </r>
  <r>
    <x v="3"/>
    <s v="14:27"/>
    <x v="88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JACQUELINE TISSIER"/>
    <s v="FEMME"/>
    <s v="CATHY"/>
    <m/>
    <m/>
    <m/>
  </r>
  <r>
    <x v="3"/>
    <s v="14:27"/>
    <x v="88"/>
    <s v="Prestations"/>
    <s v="FEMMES"/>
    <s v="SHAMPOOING FEMME"/>
    <n v="38665"/>
    <n v="1"/>
    <s v="Oui"/>
    <n v="0"/>
    <n v="0"/>
    <n v="20"/>
    <n v="3.75"/>
    <n v="4.5"/>
    <n v="0"/>
    <s v="AMBRE"/>
    <m/>
    <s v="JACQUELINE TISSIER"/>
    <s v="FEMME"/>
    <s v="CATHY"/>
    <m/>
    <m/>
    <m/>
  </r>
  <r>
    <x v="3"/>
    <s v="14:27"/>
    <x v="88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AMBRE"/>
    <m/>
    <s v="JACQUELINE TISSIER"/>
    <s v="FEMME"/>
    <s v="CATHY"/>
    <m/>
    <m/>
    <m/>
  </r>
  <r>
    <x v="3"/>
    <s v="14:27"/>
    <x v="88"/>
    <s v="Prestations"/>
    <s v="FEMMES &gt; CHEVEUX COURTS"/>
    <s v="COUPE-CC"/>
    <n v="39313"/>
    <n v="1"/>
    <s v="Oui"/>
    <n v="0"/>
    <n v="0"/>
    <n v="20"/>
    <n v="10"/>
    <n v="12"/>
    <n v="0"/>
    <s v="CATHY"/>
    <m/>
    <s v="JACQUELINE TISSIER"/>
    <s v="FEMME"/>
    <s v="CATHY"/>
    <m/>
    <m/>
    <m/>
  </r>
  <r>
    <x v="3"/>
    <s v="14:52"/>
    <x v="89"/>
    <s v="Prestations"/>
    <s v="FEMMES &gt; CHEVEUX COURTS"/>
    <s v="COUPE-CC"/>
    <n v="39313"/>
    <n v="1"/>
    <s v="Oui"/>
    <n v="0"/>
    <n v="0"/>
    <n v="20"/>
    <n v="10"/>
    <n v="12"/>
    <n v="0"/>
    <s v="MELODY"/>
    <m/>
    <s v="CHRISTINE SUBRA"/>
    <s v="FEMME"/>
    <s v="CATHY"/>
    <m/>
    <m/>
    <m/>
  </r>
  <r>
    <x v="3"/>
    <s v="14:52"/>
    <x v="89"/>
    <s v="Prestations"/>
    <s v="FEMMES"/>
    <s v="SHAMPOOING FEMME"/>
    <n v="38665"/>
    <n v="1"/>
    <s v="Oui"/>
    <n v="0"/>
    <n v="0"/>
    <n v="20"/>
    <n v="3.75"/>
    <n v="4.5"/>
    <n v="0"/>
    <s v="AMBRE"/>
    <m/>
    <s v="CHRISTINE SUBRA"/>
    <s v="FEMME"/>
    <s v="CATHY"/>
    <m/>
    <m/>
    <m/>
  </r>
  <r>
    <x v="3"/>
    <s v="14:52"/>
    <x v="89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CHRISTINE SUBRA"/>
    <s v="FEMME"/>
    <s v="CATHY"/>
    <m/>
    <m/>
    <m/>
  </r>
  <r>
    <x v="3"/>
    <s v="14:52"/>
    <x v="89"/>
    <s v="Prestations"/>
    <s v="FEMMES &gt; CHEVEUX COURTS"/>
    <s v="SECHAGE/COIFFAGE-CC"/>
    <n v="38164"/>
    <n v="1"/>
    <s v="Oui"/>
    <n v="0"/>
    <n v="0"/>
    <n v="20"/>
    <n v="12.916700000000001"/>
    <n v="15.5"/>
    <n v="0"/>
    <s v="MELODY"/>
    <m/>
    <s v="CHRISTINE SUBRA"/>
    <s v="FEMME"/>
    <s v="CATHY"/>
    <m/>
    <m/>
    <m/>
  </r>
  <r>
    <x v="3"/>
    <s v="14:55"/>
    <x v="90"/>
    <s v="Prestations"/>
    <s v="HOMMES"/>
    <s v="SHAMPOOING-H"/>
    <n v="39302"/>
    <n v="1"/>
    <s v="Oui"/>
    <n v="0"/>
    <n v="0"/>
    <n v="20"/>
    <n v="0.83330000000000004"/>
    <n v="1"/>
    <n v="0"/>
    <s v="LILOU"/>
    <m/>
    <s v="BENOIT-PIERRE MANARANCHE"/>
    <s v="HOMME"/>
    <s v="CATHY"/>
    <m/>
    <m/>
    <m/>
  </r>
  <r>
    <x v="3"/>
    <s v="14:55"/>
    <x v="90"/>
    <s v="Prestations"/>
    <s v="HOMMES"/>
    <s v="COUPE ORDINAIRE"/>
    <n v="38289"/>
    <n v="1"/>
    <s v="Oui"/>
    <n v="0"/>
    <n v="0"/>
    <n v="20"/>
    <n v="17.5"/>
    <n v="21"/>
    <n v="0"/>
    <s v="CATHY"/>
    <m/>
    <s v="BENOIT-PIERRE MANARANCHE"/>
    <s v="HOMME"/>
    <s v="CATHY"/>
    <m/>
    <m/>
    <m/>
  </r>
  <r>
    <x v="3"/>
    <s v="15:33"/>
    <x v="91"/>
    <s v="Prestations"/>
    <s v="FEMMES &gt; CHEVEUX COURTS"/>
    <s v="COUPE-CC"/>
    <n v="39313"/>
    <n v="1"/>
    <s v="Oui"/>
    <n v="0"/>
    <n v="0"/>
    <n v="20"/>
    <n v="10"/>
    <n v="12"/>
    <n v="0"/>
    <s v="MELODY"/>
    <m/>
    <s v="LORE ALLOMBERT"/>
    <s v="FEMME"/>
    <s v="CATHY"/>
    <m/>
    <m/>
    <m/>
  </r>
  <r>
    <x v="3"/>
    <s v="15:33"/>
    <x v="91"/>
    <s v="Prestations"/>
    <s v="FEMMES"/>
    <s v="SHAMPOOING FEMME"/>
    <n v="38665"/>
    <n v="1"/>
    <s v="Oui"/>
    <n v="0"/>
    <n v="0"/>
    <n v="20"/>
    <n v="3.75"/>
    <n v="4.5"/>
    <n v="0"/>
    <s v="AMBRE"/>
    <m/>
    <s v="LORE ALLOMBERT"/>
    <s v="FEMME"/>
    <s v="CATHY"/>
    <m/>
    <m/>
    <m/>
  </r>
  <r>
    <x v="3"/>
    <s v="15:33"/>
    <x v="91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LORE ALLOMBERT"/>
    <s v="FEMME"/>
    <s v="CATHY"/>
    <m/>
    <m/>
    <m/>
  </r>
  <r>
    <x v="3"/>
    <s v="15:33"/>
    <x v="91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LILOU"/>
    <m/>
    <s v="LORE ALLOMBERT"/>
    <s v="FEMME"/>
    <s v="CATHY"/>
    <m/>
    <m/>
    <m/>
  </r>
  <r>
    <x v="3"/>
    <s v="15:33"/>
    <x v="91"/>
    <s v="Prestations"/>
    <s v="FEMMES"/>
    <s v="SOIN FEMME"/>
    <n v="38245"/>
    <n v="1"/>
    <s v="Oui"/>
    <n v="0"/>
    <n v="0"/>
    <n v="20"/>
    <n v="5"/>
    <n v="6"/>
    <n v="0"/>
    <s v="AMBRE"/>
    <m/>
    <s v="LORE ALLOMBERT"/>
    <s v="FEMME"/>
    <s v="CATHY"/>
    <m/>
    <m/>
    <m/>
  </r>
  <r>
    <x v="3"/>
    <s v="15:38"/>
    <x v="92"/>
    <s v="Prestations"/>
    <s v="FEMMES"/>
    <s v="SHAMPOOING FEMME"/>
    <n v="38665"/>
    <n v="1"/>
    <s v="Oui"/>
    <n v="0"/>
    <n v="0"/>
    <n v="20"/>
    <n v="3.75"/>
    <n v="4.5"/>
    <n v="0"/>
    <s v="LILOU"/>
    <m/>
    <s v="MERCEDES BOURGEOIS"/>
    <s v="FEMME"/>
    <s v="CATHY"/>
    <m/>
    <m/>
    <m/>
  </r>
  <r>
    <x v="3"/>
    <s v="15:38"/>
    <x v="92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ERCEDES BOURGEOIS"/>
    <s v="FEMME"/>
    <s v="CATHY"/>
    <m/>
    <m/>
    <m/>
  </r>
  <r>
    <x v="3"/>
    <s v="15:38"/>
    <x v="92"/>
    <s v="Prestations"/>
    <s v="FEMMES"/>
    <s v="SOIN FEMME"/>
    <n v="38245"/>
    <n v="1"/>
    <s v="Oui"/>
    <n v="0"/>
    <n v="0"/>
    <n v="20"/>
    <n v="5"/>
    <n v="6"/>
    <n v="0"/>
    <s v="CATHY"/>
    <m/>
    <s v="MERCEDES BOURGEOIS"/>
    <s v="FEMME"/>
    <s v="CATHY"/>
    <m/>
    <m/>
    <m/>
  </r>
  <r>
    <x v="3"/>
    <s v="15:38"/>
    <x v="92"/>
    <s v="Produits"/>
    <s v="REVLON &gt; PRODUITS REVENTES REVLON"/>
    <s v="MOUSSE VOLUME LIFTANTE"/>
    <n v="406948"/>
    <n v="1"/>
    <s v="Oui"/>
    <n v="0"/>
    <n v="11"/>
    <n v="20"/>
    <n v="18.333300000000001"/>
    <n v="22"/>
    <n v="0"/>
    <s v="CATHY"/>
    <m/>
    <s v="MERCEDES BOURGEOIS"/>
    <s v="FEMME"/>
    <s v="CATHY"/>
    <m/>
    <m/>
    <s v="Revlon"/>
  </r>
  <r>
    <x v="3"/>
    <s v="15:50"/>
    <x v="93"/>
    <s v="Prestations"/>
    <s v="FEMMES"/>
    <s v="SOIN FEMME"/>
    <n v="38245"/>
    <n v="1"/>
    <s v="Oui"/>
    <n v="0"/>
    <n v="0"/>
    <n v="20"/>
    <n v="5"/>
    <n v="6"/>
    <n v="0"/>
    <s v="LILOU"/>
    <m/>
    <s v="MARYSE DAVID"/>
    <s v="FEMME"/>
    <s v="CATHY"/>
    <m/>
    <m/>
    <m/>
  </r>
  <r>
    <x v="3"/>
    <s v="15:50"/>
    <x v="93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MARYSE DAVID"/>
    <s v="FEMME"/>
    <s v="CATHY"/>
    <m/>
    <m/>
    <m/>
  </r>
  <r>
    <x v="3"/>
    <s v="15:50"/>
    <x v="93"/>
    <s v="Prestations"/>
    <s v="FEMMES"/>
    <s v="SHAMPOOING FEMME"/>
    <n v="38665"/>
    <n v="1"/>
    <s v="Oui"/>
    <n v="0"/>
    <n v="0"/>
    <n v="20"/>
    <n v="3.75"/>
    <n v="4.5"/>
    <n v="0"/>
    <s v="LILOU"/>
    <m/>
    <s v="MARYSE DAVID"/>
    <s v="FEMME"/>
    <s v="CATHY"/>
    <m/>
    <m/>
    <m/>
  </r>
  <r>
    <x v="3"/>
    <s v="15:50"/>
    <x v="93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MARYSE DAVID"/>
    <s v="FEMME"/>
    <s v="CATHY"/>
    <m/>
    <m/>
    <m/>
  </r>
  <r>
    <x v="3"/>
    <s v="15:50"/>
    <x v="93"/>
    <s v="Prestations"/>
    <s v="FEMMES &gt; CHEVEUX COURTS"/>
    <s v="COUPE-CC"/>
    <n v="39313"/>
    <n v="1"/>
    <s v="Oui"/>
    <n v="0"/>
    <n v="0"/>
    <n v="20"/>
    <n v="10"/>
    <n v="12"/>
    <n v="0"/>
    <s v="MANON"/>
    <m/>
    <s v="MARYSE DAVID"/>
    <s v="FEMME"/>
    <s v="CATHY"/>
    <m/>
    <m/>
    <m/>
  </r>
  <r>
    <x v="3"/>
    <s v="16:09"/>
    <x v="94"/>
    <s v="Prestations"/>
    <s v="HOMMES"/>
    <s v="SHAMPOOING-H"/>
    <n v="39302"/>
    <n v="1"/>
    <s v="Oui"/>
    <n v="0.2"/>
    <n v="0"/>
    <n v="20"/>
    <n v="0.66669999999999996"/>
    <n v="0.8"/>
    <n v="0"/>
    <s v="AMBRE"/>
    <m/>
    <s v="JERY SKRZYPCZYK"/>
    <s v="HOMME"/>
    <s v="CATHY"/>
    <m/>
    <m/>
    <m/>
  </r>
  <r>
    <x v="3"/>
    <s v="16:09"/>
    <x v="94"/>
    <s v="Prestations"/>
    <s v="HOMMES"/>
    <s v="COUPE ORDINAIRE"/>
    <n v="38289"/>
    <n v="1"/>
    <s v="Oui"/>
    <n v="4.2"/>
    <n v="0"/>
    <n v="20"/>
    <n v="14"/>
    <n v="16.8"/>
    <n v="0"/>
    <s v="CATHY"/>
    <m/>
    <s v="JERY SKRZYPCZYK"/>
    <s v="HOMME"/>
    <s v="CATHY"/>
    <m/>
    <m/>
    <m/>
  </r>
  <r>
    <x v="3"/>
    <s v="16:41"/>
    <x v="95"/>
    <s v="Prestations"/>
    <s v="FEMMES &gt; CHEVEUX LONGS"/>
    <s v="SECHAGE/COIFFAGE-CL"/>
    <n v="39324"/>
    <n v="1"/>
    <s v="Oui"/>
    <n v="0"/>
    <n v="0"/>
    <n v="20"/>
    <n v="15.833299999999999"/>
    <n v="19"/>
    <n v="0"/>
    <s v="MANON"/>
    <m/>
    <s v="CHLOÉ SUCHET"/>
    <s v="FEMME"/>
    <s v="CATHY"/>
    <m/>
    <m/>
    <m/>
  </r>
  <r>
    <x v="3"/>
    <s v="16:41"/>
    <x v="95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CHLOÉ SUCHET"/>
    <s v="FEMME"/>
    <s v="CATHY"/>
    <m/>
    <m/>
    <m/>
  </r>
  <r>
    <x v="3"/>
    <s v="16:41"/>
    <x v="95"/>
    <s v="Prestations"/>
    <s v="FEMMES"/>
    <s v="SHAMPOOING FEMME"/>
    <n v="38665"/>
    <n v="1"/>
    <s v="Oui"/>
    <n v="0"/>
    <n v="0"/>
    <n v="20"/>
    <n v="3.75"/>
    <n v="4.5"/>
    <n v="0"/>
    <s v="LILOU"/>
    <m/>
    <s v="CHLOÉ SUCHET"/>
    <s v="FEMME"/>
    <s v="CATHY"/>
    <m/>
    <m/>
    <m/>
  </r>
  <r>
    <x v="3"/>
    <s v="16:41"/>
    <x v="95"/>
    <s v="Prestations"/>
    <s v="FEMMES &gt; CHEVEUX LONGS"/>
    <s v="COUPE-CL"/>
    <n v="39322"/>
    <n v="1"/>
    <s v="Oui"/>
    <n v="0"/>
    <n v="0"/>
    <n v="20"/>
    <n v="11.666700000000001"/>
    <n v="14"/>
    <n v="0"/>
    <s v="MANON"/>
    <m/>
    <s v="CHLOÉ SUCHET"/>
    <s v="FEMME"/>
    <s v="CATHY"/>
    <m/>
    <m/>
    <m/>
  </r>
  <r>
    <x v="3"/>
    <s v="17:02"/>
    <x v="96"/>
    <s v="Prestations"/>
    <s v="HOMMES"/>
    <s v="COUPE ORDINAIRE"/>
    <n v="38289"/>
    <n v="1"/>
    <s v="Oui"/>
    <n v="0"/>
    <n v="0"/>
    <n v="20"/>
    <n v="17.5"/>
    <n v="21"/>
    <n v="0"/>
    <s v="CATHY"/>
    <m/>
    <s v="MONIQUE ROUGE"/>
    <s v="FEMME"/>
    <s v="CATHY"/>
    <m/>
    <m/>
    <m/>
  </r>
  <r>
    <x v="3"/>
    <s v="17:02"/>
    <x v="96"/>
    <s v="Prestations"/>
    <s v="FEMMES &gt; CHEVEUX COURTS"/>
    <s v="COUPE-CC"/>
    <n v="39313"/>
    <n v="1"/>
    <s v="Oui"/>
    <n v="0"/>
    <n v="0"/>
    <n v="20"/>
    <n v="10"/>
    <n v="12"/>
    <n v="0"/>
    <s v="CATHY"/>
    <m/>
    <s v="MONIQUE ROUGE"/>
    <s v="FEMME"/>
    <s v="CATHY"/>
    <m/>
    <m/>
    <m/>
  </r>
  <r>
    <x v="3"/>
    <s v="17:02"/>
    <x v="96"/>
    <s v="Produits"/>
    <s v="EKS &gt; PRODUITS REVENTES EKS"/>
    <s v="SHAMP CLEANER BLONDE ET GRIS"/>
    <n v="132783"/>
    <n v="1"/>
    <s v="Oui"/>
    <n v="0"/>
    <n v="9.6"/>
    <n v="20"/>
    <n v="17"/>
    <n v="20.399999999999999"/>
    <n v="0"/>
    <s v="CATHY"/>
    <m/>
    <s v="MONIQUE ROUGE"/>
    <s v="FEMME"/>
    <s v="CATHY"/>
    <m/>
    <m/>
    <m/>
  </r>
  <r>
    <x v="3"/>
    <s v="17:02"/>
    <x v="96"/>
    <s v="Prestations"/>
    <s v="HOMMES"/>
    <s v="SHAMPOOING-H"/>
    <n v="39302"/>
    <n v="1"/>
    <s v="Oui"/>
    <n v="0"/>
    <n v="0"/>
    <n v="20"/>
    <n v="0.83330000000000004"/>
    <n v="1"/>
    <n v="0"/>
    <s v="LILOU"/>
    <m/>
    <s v="MONIQUE ROUGE"/>
    <s v="FEMME"/>
    <s v="CATHY"/>
    <m/>
    <m/>
    <m/>
  </r>
  <r>
    <x v="3"/>
    <s v="17:02"/>
    <x v="96"/>
    <s v="Prestations"/>
    <s v="FEMMES"/>
    <s v="SHAMPOOING FEMME"/>
    <n v="38665"/>
    <n v="1"/>
    <s v="Oui"/>
    <n v="0"/>
    <n v="0"/>
    <n v="20"/>
    <n v="3.75"/>
    <n v="4.5"/>
    <n v="0"/>
    <s v="AMBRE"/>
    <m/>
    <s v="MONIQUE ROUGE"/>
    <s v="FEMME"/>
    <s v="CATHY"/>
    <m/>
    <m/>
    <m/>
  </r>
  <r>
    <x v="3"/>
    <s v="17:02"/>
    <x v="96"/>
    <s v="Prestations"/>
    <s v="FEMMES &gt; CHEVEUX COURTS"/>
    <s v="BRUSHING-CC"/>
    <n v="38242"/>
    <n v="1"/>
    <s v="Oui"/>
    <n v="0"/>
    <n v="0"/>
    <n v="20"/>
    <n v="15.416700000000001"/>
    <n v="18.5"/>
    <n v="0"/>
    <s v="LILOU"/>
    <m/>
    <s v="MONIQUE ROUGE"/>
    <s v="FEMME"/>
    <s v="CATHY"/>
    <m/>
    <m/>
    <m/>
  </r>
  <r>
    <x v="3"/>
    <s v="17:06"/>
    <x v="97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INNA VIRIOT"/>
    <s v="FEMME"/>
    <s v="CATHY"/>
    <m/>
    <m/>
    <m/>
  </r>
  <r>
    <x v="3"/>
    <s v="17:06"/>
    <x v="97"/>
    <s v="Prestations"/>
    <s v="FEMMES"/>
    <s v="SHAMPOOING FEMME"/>
    <n v="38665"/>
    <n v="1"/>
    <s v="Oui"/>
    <n v="0"/>
    <n v="0"/>
    <n v="20"/>
    <n v="3.75"/>
    <n v="4.5"/>
    <n v="0"/>
    <s v="MANON"/>
    <m/>
    <s v="INNA VIRIOT"/>
    <s v="FEMME"/>
    <s v="CATHY"/>
    <m/>
    <m/>
    <m/>
  </r>
  <r>
    <x v="3"/>
    <s v="17:06"/>
    <x v="97"/>
    <s v="Prestations"/>
    <s v="FEMMES &gt; CHEVEUX COURTS"/>
    <s v="COUPE-CC"/>
    <n v="39313"/>
    <n v="1"/>
    <s v="Oui"/>
    <n v="0"/>
    <n v="0"/>
    <n v="20"/>
    <n v="10"/>
    <n v="12"/>
    <n v="0"/>
    <s v="MANON"/>
    <m/>
    <s v="INNA VIRIOT"/>
    <s v="FEMME"/>
    <s v="CATHY"/>
    <m/>
    <m/>
    <m/>
  </r>
  <r>
    <x v="3"/>
    <s v="17:12"/>
    <x v="98"/>
    <s v="Prestations"/>
    <s v="HOMMES"/>
    <s v="SHAMPOOING-H"/>
    <n v="39302"/>
    <n v="1"/>
    <s v="Oui"/>
    <n v="0"/>
    <n v="0"/>
    <n v="20"/>
    <n v="0.83330000000000004"/>
    <n v="1"/>
    <n v="0"/>
    <s v="MELODY"/>
    <m/>
    <s v="GILLES HUGUENIN"/>
    <s v="HOMME"/>
    <s v="CATHY"/>
    <m/>
    <m/>
    <m/>
  </r>
  <r>
    <x v="3"/>
    <s v="17:12"/>
    <x v="98"/>
    <s v="Prestations"/>
    <s v="HOMMES"/>
    <s v="COUPE COURONNE"/>
    <n v="38290"/>
    <n v="1"/>
    <s v="Oui"/>
    <n v="0"/>
    <n v="0"/>
    <n v="20"/>
    <n v="8.3332999999999995"/>
    <n v="10"/>
    <n v="0"/>
    <s v="MELODY"/>
    <m/>
    <s v="GILLES HUGUENIN"/>
    <s v="HOMME"/>
    <s v="CATHY"/>
    <m/>
    <m/>
    <m/>
  </r>
  <r>
    <x v="3"/>
    <s v="17:35"/>
    <x v="99"/>
    <s v="Prestations"/>
    <s v="FEMMES"/>
    <s v="SHAMPOOING FEMME"/>
    <n v="38665"/>
    <n v="1"/>
    <s v="Oui"/>
    <n v="0"/>
    <n v="0"/>
    <n v="20"/>
    <n v="3.75"/>
    <n v="4.5"/>
    <n v="0"/>
    <s v="AMBRE"/>
    <m/>
    <s v="NATHALIE LEGRAND"/>
    <s v="FEMME"/>
    <s v="CATHY"/>
    <m/>
    <m/>
    <m/>
  </r>
  <r>
    <x v="3"/>
    <s v="17:35"/>
    <x v="99"/>
    <s v="Prestations"/>
    <s v="FEMMES &gt; CHEVEUX COURTS"/>
    <s v="COUPE-CC"/>
    <n v="39313"/>
    <n v="1"/>
    <s v="Oui"/>
    <n v="0"/>
    <n v="0"/>
    <n v="20"/>
    <n v="10"/>
    <n v="12"/>
    <n v="0"/>
    <s v="CATHY"/>
    <m/>
    <s v="NATHALIE LEGRAND"/>
    <s v="FEMME"/>
    <s v="CATHY"/>
    <m/>
    <m/>
    <m/>
  </r>
  <r>
    <x v="3"/>
    <s v="17:35"/>
    <x v="99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NATHALIE LEGRAND"/>
    <s v="FEMME"/>
    <s v="CATHY"/>
    <m/>
    <m/>
    <m/>
  </r>
  <r>
    <x v="3"/>
    <s v="17:51"/>
    <x v="100"/>
    <s v="Prestations"/>
    <s v="HOMMES"/>
    <s v="SHAMPOOING-H"/>
    <n v="39302"/>
    <n v="1"/>
    <s v="Oui"/>
    <n v="0"/>
    <n v="0"/>
    <n v="20"/>
    <n v="0.83330000000000004"/>
    <n v="1"/>
    <n v="0"/>
    <s v="AMBRE"/>
    <m/>
    <s v="BENJAMIN JODAR"/>
    <s v="HOMME"/>
    <s v="CATHY"/>
    <m/>
    <m/>
    <m/>
  </r>
  <r>
    <x v="3"/>
    <s v="17:51"/>
    <x v="100"/>
    <s v="Prestations"/>
    <s v="HOMMES"/>
    <s v="COUPE ORDINAIRE"/>
    <n v="38289"/>
    <n v="1"/>
    <s v="Oui"/>
    <n v="0"/>
    <n v="0"/>
    <n v="20"/>
    <n v="17.5"/>
    <n v="21"/>
    <n v="0"/>
    <s v="MANON"/>
    <m/>
    <s v="BENJAMIN JODAR"/>
    <s v="HOMME"/>
    <s v="CATHY"/>
    <m/>
    <m/>
    <m/>
  </r>
  <r>
    <x v="3"/>
    <s v="18:10"/>
    <x v="101"/>
    <s v="Prestations"/>
    <s v="FEMMES &gt; CHEVEUX COURTS"/>
    <s v="COUPE-CC"/>
    <n v="39313"/>
    <n v="1"/>
    <s v="Oui"/>
    <n v="2.4"/>
    <n v="0"/>
    <n v="20"/>
    <n v="8"/>
    <n v="9.6"/>
    <n v="0"/>
    <s v="MELODY"/>
    <m/>
    <s v="PATRICIA TEROY"/>
    <s v="FEMME"/>
    <s v="CATHY"/>
    <m/>
    <m/>
    <m/>
  </r>
  <r>
    <x v="3"/>
    <s v="18:10"/>
    <x v="101"/>
    <s v="Prestations"/>
    <s v="FEMMES &gt; CHEVEUX COURTS"/>
    <s v="BRUSHING-CC"/>
    <n v="38242"/>
    <n v="1"/>
    <s v="Oui"/>
    <n v="3.7"/>
    <n v="0"/>
    <n v="20"/>
    <n v="12.333299999999999"/>
    <n v="14.8"/>
    <n v="0"/>
    <s v="MELODY"/>
    <m/>
    <s v="PATRICIA TEROY"/>
    <s v="FEMME"/>
    <s v="CATHY"/>
    <m/>
    <m/>
    <m/>
  </r>
  <r>
    <x v="3"/>
    <s v="18:10"/>
    <x v="101"/>
    <s v="Prestations"/>
    <s v="FEMMES"/>
    <s v="SOIN FEMME"/>
    <n v="38245"/>
    <n v="1"/>
    <s v="Oui"/>
    <n v="1.2"/>
    <n v="0"/>
    <n v="20"/>
    <n v="4"/>
    <n v="4.8"/>
    <n v="0"/>
    <s v="LILOU"/>
    <m/>
    <s v="PATRICIA TEROY"/>
    <s v="FEMME"/>
    <s v="CATHY"/>
    <m/>
    <m/>
    <m/>
  </r>
  <r>
    <x v="3"/>
    <s v="18:10"/>
    <x v="101"/>
    <s v="Prestations"/>
    <s v="FEMMES &gt; CHEVEUX MI-LONGS &gt; COULEURS-CML"/>
    <s v="REVLON-CML"/>
    <n v="38268"/>
    <n v="1"/>
    <s v="Oui"/>
    <n v="11"/>
    <n v="0"/>
    <n v="20"/>
    <n v="36.666699999999999"/>
    <n v="44"/>
    <n v="0"/>
    <s v="MELODY"/>
    <m/>
    <s v="PATRICIA TEROY"/>
    <s v="FEMME"/>
    <s v="CATHY"/>
    <m/>
    <m/>
    <m/>
  </r>
  <r>
    <x v="3"/>
    <s v="18:10"/>
    <x v="101"/>
    <s v="Prestations"/>
    <s v="FEMMES"/>
    <s v="SHAMPOOING FEMME"/>
    <n v="38665"/>
    <n v="1"/>
    <s v="Oui"/>
    <n v="0.9"/>
    <n v="0"/>
    <n v="20"/>
    <n v="3"/>
    <n v="3.6"/>
    <n v="0"/>
    <s v="LILOU"/>
    <m/>
    <s v="PATRICIA TEROY"/>
    <s v="FEMME"/>
    <s v="CATHY"/>
    <m/>
    <m/>
    <m/>
  </r>
  <r>
    <x v="3"/>
    <s v="18:50"/>
    <x v="102"/>
    <s v="Prestations"/>
    <s v="ENFANTS"/>
    <s v="COUPE HOMME MOINS DE 20 ANS"/>
    <n v="38288"/>
    <n v="1"/>
    <s v="Oui"/>
    <n v="0"/>
    <n v="0"/>
    <n v="20"/>
    <n v="15"/>
    <n v="18"/>
    <n v="0"/>
    <s v="CATHY"/>
    <m/>
    <s v="NOHAM SENECAILLE"/>
    <s v="HOMME"/>
    <s v="CATHY"/>
    <m/>
    <m/>
    <m/>
  </r>
  <r>
    <x v="3"/>
    <s v="19:00"/>
    <x v="103"/>
    <s v="Prestations"/>
    <s v="ENFANTS"/>
    <s v="COUPE HOMME MOINS DE 20 ANS"/>
    <n v="38288"/>
    <n v="1"/>
    <s v="Oui"/>
    <n v="0"/>
    <n v="0"/>
    <n v="20"/>
    <n v="15"/>
    <n v="18"/>
    <n v="0"/>
    <s v="MANON"/>
    <m/>
    <s v="LUCAS MAGNOL"/>
    <s v="HOMME"/>
    <s v="CATHY"/>
    <m/>
    <m/>
    <m/>
  </r>
  <r>
    <x v="4"/>
    <s v="09:34"/>
    <x v="104"/>
    <s v="Produits"/>
    <s v="EKS &gt; PRODUITS REVENTES EKS"/>
    <s v="SHAMPOING COLOR PROTECTION 250ML"/>
    <n v="96159"/>
    <n v="1"/>
    <s v="Oui"/>
    <n v="0"/>
    <n v="10.08"/>
    <n v="20"/>
    <n v="17"/>
    <n v="20.399999999999999"/>
    <n v="0"/>
    <s v="CATHY"/>
    <m/>
    <s v="VIRGINIE MITTELETTE"/>
    <s v="FEMME"/>
    <s v="CATHY"/>
    <m/>
    <m/>
    <m/>
  </r>
  <r>
    <x v="4"/>
    <s v="09:38"/>
    <x v="105"/>
    <s v="Prestations"/>
    <s v="HOMMES"/>
    <s v="COUPE ORDINAIRE"/>
    <n v="38289"/>
    <n v="1"/>
    <s v="Oui"/>
    <n v="0"/>
    <n v="0"/>
    <n v="20"/>
    <n v="17.5"/>
    <n v="21"/>
    <n v="0"/>
    <s v="CATHY"/>
    <m/>
    <s v="EMMANUEL VAN DER CRUYSSEN"/>
    <s v="HOMME"/>
    <s v="CATHY"/>
    <m/>
    <m/>
    <m/>
  </r>
  <r>
    <x v="4"/>
    <s v="09:53"/>
    <x v="106"/>
    <s v="Prestations"/>
    <s v="ENFANTS"/>
    <s v="COUPE BEBE"/>
    <n v="38285"/>
    <n v="1"/>
    <s v="Oui"/>
    <n v="0"/>
    <n v="0"/>
    <n v="20"/>
    <n v="5"/>
    <n v="6"/>
    <n v="0"/>
    <s v="MELODY"/>
    <m/>
    <s v="GAELLE CLAIN"/>
    <s v="FEMME"/>
    <s v="CATHY"/>
    <m/>
    <m/>
    <m/>
  </r>
  <r>
    <x v="4"/>
    <s v="10:37"/>
    <x v="107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ARIE-CLAUDE BEILLARD"/>
    <s v="FEMME"/>
    <s v="CATHY"/>
    <m/>
    <m/>
    <m/>
  </r>
  <r>
    <x v="4"/>
    <s v="10:37"/>
    <x v="107"/>
    <s v="Prestations"/>
    <s v="FEMMES &gt; CHEVEUX COURTS"/>
    <s v="COUPE-CC"/>
    <n v="39313"/>
    <n v="1"/>
    <s v="Oui"/>
    <n v="0"/>
    <n v="0"/>
    <n v="20"/>
    <n v="10"/>
    <n v="12"/>
    <n v="0"/>
    <s v="CATHY"/>
    <m/>
    <s v="MARIE-CLAUDE BEILLARD"/>
    <s v="FEMME"/>
    <s v="CATHY"/>
    <m/>
    <m/>
    <m/>
  </r>
  <r>
    <x v="4"/>
    <s v="10:37"/>
    <x v="107"/>
    <s v="Prestations"/>
    <s v="FEMMES"/>
    <s v="SHAMPOOING FEMME"/>
    <n v="38665"/>
    <n v="1"/>
    <s v="Oui"/>
    <n v="0"/>
    <n v="0"/>
    <n v="20"/>
    <n v="3.75"/>
    <n v="4.5"/>
    <n v="0"/>
    <s v="LILOU"/>
    <m/>
    <s v="MARIE-CLAUDE BEILLARD"/>
    <s v="FEMME"/>
    <s v="CATHY"/>
    <m/>
    <m/>
    <m/>
  </r>
  <r>
    <x v="4"/>
    <s v="10:39"/>
    <x v="108"/>
    <s v="Prestations"/>
    <s v="FEMMES"/>
    <s v="SHAMPOOING FEMME"/>
    <n v="38665"/>
    <n v="1"/>
    <s v="Oui"/>
    <n v="0"/>
    <n v="0"/>
    <n v="20"/>
    <n v="3.75"/>
    <n v="4.5"/>
    <n v="0"/>
    <s v="AMBRE"/>
    <m/>
    <s v="CAMILLE AUGER"/>
    <s v="FEMME"/>
    <s v="CATHY"/>
    <m/>
    <m/>
    <m/>
  </r>
  <r>
    <x v="4"/>
    <s v="10:39"/>
    <x v="108"/>
    <s v="Prestations"/>
    <s v="FEMMES &gt; CHEVEUX LONGS"/>
    <s v="COUPE-CL"/>
    <n v="39322"/>
    <n v="1"/>
    <s v="Oui"/>
    <n v="0"/>
    <n v="0"/>
    <n v="20"/>
    <n v="11.666700000000001"/>
    <n v="14"/>
    <n v="0"/>
    <s v="MELODY"/>
    <m/>
    <s v="CAMILLE AUGER"/>
    <s v="FEMME"/>
    <s v="CATHY"/>
    <m/>
    <m/>
    <m/>
  </r>
  <r>
    <x v="4"/>
    <s v="10:39"/>
    <x v="108"/>
    <s v="Prestations"/>
    <s v="FEMMES &gt; CHEVEUX LONGS"/>
    <s v="SECHAGE/COIFFAGE-CL"/>
    <n v="39324"/>
    <n v="1"/>
    <s v="Oui"/>
    <n v="0"/>
    <n v="0"/>
    <n v="20"/>
    <n v="15.833299999999999"/>
    <n v="19"/>
    <n v="0"/>
    <s v="MELODY"/>
    <m/>
    <s v="CAMILLE AUGER"/>
    <s v="FEMME"/>
    <s v="CATHY"/>
    <m/>
    <m/>
    <m/>
  </r>
  <r>
    <x v="4"/>
    <s v="10:40"/>
    <x v="109"/>
    <s v="Prestations"/>
    <s v="HOMMES"/>
    <s v="SHAMPOOING-H"/>
    <n v="39302"/>
    <n v="1"/>
    <s v="Oui"/>
    <n v="0"/>
    <n v="0"/>
    <n v="20"/>
    <n v="0.83330000000000004"/>
    <n v="1"/>
    <n v="0"/>
    <s v="MANON"/>
    <m/>
    <s v="NATHAN GARAUDE"/>
    <s v="HOMME"/>
    <s v="CATHY"/>
    <m/>
    <m/>
    <m/>
  </r>
  <r>
    <x v="4"/>
    <s v="10:40"/>
    <x v="109"/>
    <s v="Prestations"/>
    <s v="HOMMES"/>
    <s v="COUPE ORDINAIRE"/>
    <n v="38289"/>
    <n v="1"/>
    <s v="Oui"/>
    <n v="0"/>
    <n v="0"/>
    <n v="20"/>
    <n v="17.5"/>
    <n v="21"/>
    <n v="0"/>
    <s v="MANON"/>
    <m/>
    <s v="NATHAN GARAUDE"/>
    <s v="HOMME"/>
    <s v="CATHY"/>
    <m/>
    <m/>
    <m/>
  </r>
  <r>
    <x v="4"/>
    <s v="11:37"/>
    <x v="110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PIERRE  FRANGNE"/>
    <s v="HOMME"/>
    <s v="CATHY"/>
    <m/>
    <m/>
    <m/>
  </r>
  <r>
    <x v="4"/>
    <s v="11:51"/>
    <x v="111"/>
    <s v="Prestations"/>
    <s v="ENFANTS"/>
    <s v="COUPE ENFANTS FILLE SANS BRUSHING MOINS DE 16 ANS"/>
    <n v="144193"/>
    <n v="1"/>
    <s v="Oui"/>
    <n v="0"/>
    <n v="0"/>
    <n v="20"/>
    <n v="16.666699999999999"/>
    <n v="20"/>
    <n v="0"/>
    <s v="MELODY"/>
    <m/>
    <s v="KEIRA DOSILE"/>
    <s v="FEMME"/>
    <s v="CATHY"/>
    <m/>
    <m/>
    <m/>
  </r>
  <r>
    <x v="4"/>
    <s v="11:51"/>
    <x v="111"/>
    <s v="Prestations"/>
    <s v="FEMMES"/>
    <s v="SOIN FEMME"/>
    <n v="38245"/>
    <n v="1"/>
    <s v="Oui"/>
    <n v="0"/>
    <n v="0"/>
    <n v="20"/>
    <n v="5"/>
    <n v="6"/>
    <n v="0"/>
    <s v="MELODY"/>
    <m/>
    <s v="KEIRA DOSILE"/>
    <s v="FEMME"/>
    <s v="CATHY"/>
    <m/>
    <m/>
    <m/>
  </r>
  <r>
    <x v="4"/>
    <s v="12:22"/>
    <x v="112"/>
    <s v="Prestations"/>
    <s v="ENFANTS"/>
    <s v="COUPE ENFANTS FILLE SANS BRUSHING MOINS DE 16 ANS"/>
    <n v="144193"/>
    <n v="1"/>
    <s v="Oui"/>
    <n v="0"/>
    <n v="0"/>
    <n v="20"/>
    <n v="16.666699999999999"/>
    <n v="20"/>
    <n v="0"/>
    <s v="MELODY"/>
    <m/>
    <s v="SANDY VOISIN"/>
    <s v="FEMME"/>
    <s v="CATHY"/>
    <m/>
    <m/>
    <m/>
  </r>
  <r>
    <x v="4"/>
    <s v="12:43"/>
    <x v="113"/>
    <s v="Prestations"/>
    <s v="FEMMES &gt; CHEVEUX COURTS"/>
    <s v="COUPE-CC"/>
    <n v="39313"/>
    <n v="1"/>
    <s v="Oui"/>
    <n v="2.4"/>
    <n v="0"/>
    <n v="20"/>
    <n v="8"/>
    <n v="9.6"/>
    <n v="0"/>
    <s v="MANON"/>
    <m/>
    <s v="AUDREY MOREAU"/>
    <s v="FEMME"/>
    <s v="CATHY"/>
    <m/>
    <m/>
    <m/>
  </r>
  <r>
    <x v="4"/>
    <s v="12:43"/>
    <x v="113"/>
    <s v="Prestations"/>
    <s v="FEMMES"/>
    <s v="SHAMPOOING FEMME"/>
    <n v="38665"/>
    <n v="1"/>
    <s v="Oui"/>
    <n v="0.9"/>
    <n v="0"/>
    <n v="20"/>
    <n v="3"/>
    <n v="3.6"/>
    <n v="0"/>
    <s v="LILOU"/>
    <m/>
    <s v="AUDREY MOREAU"/>
    <s v="FEMME"/>
    <s v="CATHY"/>
    <m/>
    <m/>
    <m/>
  </r>
  <r>
    <x v="4"/>
    <s v="12:43"/>
    <x v="113"/>
    <s v="Prestations"/>
    <s v="FEMMES &gt; CHEVEUX COURTS"/>
    <s v="BRUSHING-CC"/>
    <n v="38242"/>
    <n v="1"/>
    <s v="Oui"/>
    <n v="3.7"/>
    <n v="0"/>
    <n v="20"/>
    <n v="12.333299999999999"/>
    <n v="14.8"/>
    <n v="0"/>
    <s v="LILOU"/>
    <m/>
    <s v="AUDREY MOREAU"/>
    <s v="FEMME"/>
    <s v="CATHY"/>
    <m/>
    <m/>
    <m/>
  </r>
  <r>
    <x v="4"/>
    <s v="13:29"/>
    <x v="114"/>
    <s v="Prestations"/>
    <s v="HOMMES"/>
    <s v="COUPE ORDINAIRE"/>
    <n v="38289"/>
    <n v="1"/>
    <s v="Oui"/>
    <n v="0"/>
    <n v="0"/>
    <n v="20"/>
    <n v="17.5"/>
    <n v="21"/>
    <n v="0"/>
    <s v="MELODY"/>
    <m/>
    <s v="ANTOINE BOUSSARD"/>
    <s v="HOMME"/>
    <s v="CATHY"/>
    <m/>
    <m/>
    <m/>
  </r>
  <r>
    <x v="4"/>
    <s v="13:29"/>
    <x v="114"/>
    <s v="Prestations"/>
    <s v="HOMMES"/>
    <s v="SHAMPOOING-H"/>
    <n v="39302"/>
    <n v="1"/>
    <s v="Oui"/>
    <n v="0"/>
    <n v="0"/>
    <n v="20"/>
    <n v="0.83330000000000004"/>
    <n v="1"/>
    <n v="0"/>
    <s v="MELODY"/>
    <m/>
    <s v="ANTOINE BOUSSARD"/>
    <s v="HOMME"/>
    <s v="CATHY"/>
    <m/>
    <m/>
    <m/>
  </r>
  <r>
    <x v="4"/>
    <s v="14:06"/>
    <x v="115"/>
    <s v="Prestations"/>
    <s v="FEMMES"/>
    <s v="SHAMPOOING FEMME"/>
    <n v="38665"/>
    <n v="1"/>
    <s v="Oui"/>
    <n v="0"/>
    <n v="0"/>
    <n v="20"/>
    <n v="3.75"/>
    <n v="4.5"/>
    <n v="0"/>
    <s v="MANON"/>
    <m/>
    <s v="RITA BECK"/>
    <s v="FEMME"/>
    <s v="CATHY"/>
    <m/>
    <m/>
    <m/>
  </r>
  <r>
    <x v="4"/>
    <s v="14:06"/>
    <x v="115"/>
    <s v="Prestations"/>
    <s v="FEMMES &gt; CHEVEUX COURTS &gt; MECHES - CC"/>
    <s v="MÈCHES 1/2 TÊTE-CC"/>
    <n v="39314"/>
    <n v="1"/>
    <s v="Oui"/>
    <n v="0"/>
    <n v="0"/>
    <n v="20"/>
    <n v="35.833300000000001"/>
    <n v="43"/>
    <n v="0"/>
    <s v="MANON"/>
    <m/>
    <s v="RITA BECK"/>
    <s v="FEMME"/>
    <s v="CATHY"/>
    <m/>
    <m/>
    <m/>
  </r>
  <r>
    <x v="4"/>
    <s v="14:06"/>
    <x v="115"/>
    <s v="Prestations"/>
    <s v="FEMMES"/>
    <s v="COLORATION SHAMPOOING AMERICAIN"/>
    <n v="39312"/>
    <n v="1"/>
    <s v="Oui"/>
    <n v="0"/>
    <n v="0"/>
    <n v="20"/>
    <n v="19.166699999999999"/>
    <n v="23"/>
    <n v="0"/>
    <s v="MANON"/>
    <m/>
    <s v="RITA BECK"/>
    <s v="FEMME"/>
    <s v="CATHY"/>
    <m/>
    <m/>
    <m/>
  </r>
  <r>
    <x v="4"/>
    <s v="14:06"/>
    <x v="115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RITA BECK"/>
    <s v="FEMME"/>
    <s v="CATHY"/>
    <m/>
    <m/>
    <m/>
  </r>
  <r>
    <x v="4"/>
    <s v="14:22"/>
    <x v="116"/>
    <s v="Prestations"/>
    <s v="ENFANTS"/>
    <s v="COUPE GARÇON MOINS DE 4 ANS"/>
    <n v="38286"/>
    <n v="1"/>
    <s v="Oui"/>
    <n v="0"/>
    <n v="0"/>
    <n v="20"/>
    <n v="10"/>
    <n v="12"/>
    <n v="0"/>
    <s v="MELODY"/>
    <m/>
    <s v="CAMILLE AUGER"/>
    <s v="FEMME"/>
    <s v="CATHY"/>
    <m/>
    <m/>
    <m/>
  </r>
  <r>
    <x v="4"/>
    <s v="14:22"/>
    <x v="116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CAMILLE AUGER"/>
    <s v="FEMME"/>
    <s v="CATHY"/>
    <m/>
    <m/>
    <m/>
  </r>
  <r>
    <x v="4"/>
    <s v="14:28"/>
    <x v="117"/>
    <s v="Prestations"/>
    <s v="ENFANTS"/>
    <s v="COUPE HOMME MOINS DE 20 ANS"/>
    <n v="38288"/>
    <n v="1"/>
    <s v="Oui"/>
    <n v="0"/>
    <n v="0"/>
    <n v="20"/>
    <n v="15"/>
    <n v="18"/>
    <n v="0"/>
    <s v="AMBRE"/>
    <m/>
    <s v="SANDRINE DOGON"/>
    <s v="FEMME"/>
    <s v="CATHY"/>
    <m/>
    <m/>
    <m/>
  </r>
  <r>
    <x v="4"/>
    <s v="14:28"/>
    <x v="117"/>
    <s v="Prestations"/>
    <s v="FEMMES &gt; CHEVEUX COURTS"/>
    <s v="COUPE-CC"/>
    <n v="39313"/>
    <n v="1"/>
    <s v="Oui"/>
    <n v="0"/>
    <n v="0"/>
    <n v="20"/>
    <n v="10"/>
    <n v="12"/>
    <n v="0"/>
    <s v="CATHY"/>
    <m/>
    <s v="SANDRINE DOGON"/>
    <s v="FEMME"/>
    <s v="CATHY"/>
    <m/>
    <m/>
    <m/>
  </r>
  <r>
    <x v="4"/>
    <s v="14:28"/>
    <x v="117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SANDRINE DOGON"/>
    <s v="FEMME"/>
    <s v="CATHY"/>
    <m/>
    <m/>
    <m/>
  </r>
  <r>
    <x v="4"/>
    <s v="14:28"/>
    <x v="117"/>
    <s v="Prestations"/>
    <s v="FEMMES"/>
    <s v="SHAMPOOING FEMME"/>
    <n v="38665"/>
    <n v="1"/>
    <s v="Oui"/>
    <n v="0"/>
    <n v="0"/>
    <n v="20"/>
    <n v="3.75"/>
    <n v="4.5"/>
    <n v="0"/>
    <s v="AMBRE"/>
    <m/>
    <s v="SANDRINE DOGON"/>
    <s v="FEMME"/>
    <s v="CATHY"/>
    <m/>
    <m/>
    <m/>
  </r>
  <r>
    <x v="4"/>
    <s v="14:28"/>
    <x v="117"/>
    <s v="Prestations"/>
    <s v="FEMMES"/>
    <s v="SOIN FEMME"/>
    <n v="38245"/>
    <n v="1"/>
    <s v="Oui"/>
    <n v="0"/>
    <n v="0"/>
    <n v="20"/>
    <n v="5"/>
    <n v="6"/>
    <n v="0"/>
    <s v="AMBRE"/>
    <m/>
    <s v="SANDRINE DOGON"/>
    <s v="FEMME"/>
    <s v="CATHY"/>
    <m/>
    <m/>
    <m/>
  </r>
  <r>
    <x v="4"/>
    <s v="14:40"/>
    <x v="118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VINCENT BUQUET"/>
    <s v="HOMME"/>
    <s v="CATHY"/>
    <m/>
    <m/>
    <m/>
  </r>
  <r>
    <x v="4"/>
    <s v="14:49"/>
    <x v="119"/>
    <s v="Prestations"/>
    <s v="HOMMES"/>
    <s v="COUPE ORDINAIRE"/>
    <n v="38289"/>
    <n v="1"/>
    <s v="Oui"/>
    <n v="0"/>
    <n v="0"/>
    <n v="20"/>
    <n v="17.5"/>
    <n v="21"/>
    <n v="0"/>
    <s v="CATHY"/>
    <m/>
    <s v="PAUL CHEVRIER"/>
    <s v="HOMME"/>
    <s v="CATHY"/>
    <m/>
    <m/>
    <m/>
  </r>
  <r>
    <x v="4"/>
    <s v="15:22"/>
    <x v="120"/>
    <s v="Prestations"/>
    <s v="ENFANTS"/>
    <s v="COUPE HOMME MOINS DE 20 ANS"/>
    <n v="38288"/>
    <n v="1"/>
    <s v="Oui"/>
    <n v="0"/>
    <n v="0"/>
    <n v="20"/>
    <n v="15"/>
    <n v="18"/>
    <n v="0"/>
    <s v="MANON"/>
    <m/>
    <s v="CAROLINE BATISTA"/>
    <s v="FEMME"/>
    <s v="CATHY"/>
    <m/>
    <m/>
    <m/>
  </r>
  <r>
    <x v="4"/>
    <s v="15:29"/>
    <x v="121"/>
    <s v="Prestations"/>
    <s v="FEMMES"/>
    <s v="SHAMPOOING FEMME"/>
    <n v="38665"/>
    <n v="1"/>
    <s v="Oui"/>
    <n v="0"/>
    <n v="0"/>
    <n v="20"/>
    <n v="3.75"/>
    <n v="4.5"/>
    <n v="0"/>
    <s v="AMBRE"/>
    <m/>
    <s v="MONIQUE MEBROUK"/>
    <s v="FEMME"/>
    <s v="CATHY"/>
    <m/>
    <m/>
    <m/>
  </r>
  <r>
    <x v="4"/>
    <s v="15:29"/>
    <x v="121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ONIQUE MEBROUK"/>
    <s v="FEMME"/>
    <s v="CATHY"/>
    <m/>
    <m/>
    <m/>
  </r>
  <r>
    <x v="4"/>
    <s v="15:29"/>
    <x v="121"/>
    <s v="Prestations"/>
    <s v="FEMMES"/>
    <s v="SOIN FEMME"/>
    <n v="38245"/>
    <n v="1"/>
    <s v="Oui"/>
    <n v="0"/>
    <n v="0"/>
    <n v="20"/>
    <n v="5"/>
    <n v="6"/>
    <n v="0"/>
    <s v="CATHY"/>
    <m/>
    <s v="MONIQUE MEBROUK"/>
    <s v="FEMME"/>
    <s v="CATHY"/>
    <m/>
    <m/>
    <m/>
  </r>
  <r>
    <x v="4"/>
    <s v="15:29"/>
    <x v="121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AMBRE"/>
    <m/>
    <s v="MONIQUE MEBROUK"/>
    <s v="FEMME"/>
    <s v="CATHY"/>
    <m/>
    <m/>
    <m/>
  </r>
  <r>
    <x v="4"/>
    <s v="15:34"/>
    <x v="122"/>
    <s v="Prestations"/>
    <s v="HOMMES"/>
    <s v="COUPE ORDINAIRE"/>
    <n v="38289"/>
    <n v="1"/>
    <s v="Oui"/>
    <n v="0"/>
    <n v="0"/>
    <n v="20"/>
    <n v="17.5"/>
    <n v="21"/>
    <n v="0"/>
    <s v="MELODY"/>
    <m/>
    <s v="GUILLAUME  MARTRAN"/>
    <s v="HOMME"/>
    <s v="CATHY"/>
    <m/>
    <m/>
    <m/>
  </r>
  <r>
    <x v="4"/>
    <s v="15:34"/>
    <x v="122"/>
    <s v="Prestations"/>
    <s v="HOMMES"/>
    <s v="SHAMPOOING-H"/>
    <n v="39302"/>
    <n v="1"/>
    <s v="Oui"/>
    <n v="0"/>
    <n v="0"/>
    <n v="20"/>
    <n v="0.83330000000000004"/>
    <n v="1"/>
    <n v="0"/>
    <s v="MELODY"/>
    <m/>
    <s v="GUILLAUME  MARTRAN"/>
    <s v="HOMME"/>
    <s v="CATHY"/>
    <m/>
    <m/>
    <m/>
  </r>
  <r>
    <x v="4"/>
    <s v="15:48"/>
    <x v="123"/>
    <s v="Prestations"/>
    <s v="HOMMES"/>
    <s v="COUPE ORDINAIRE"/>
    <n v="38289"/>
    <n v="1"/>
    <s v="Oui"/>
    <n v="0"/>
    <n v="0"/>
    <n v="20"/>
    <n v="17.5"/>
    <n v="21"/>
    <n v="0"/>
    <s v="MANON"/>
    <m/>
    <s v="NATCHAYA YANNOU"/>
    <s v="FEMME"/>
    <s v="CATHY"/>
    <m/>
    <m/>
    <m/>
  </r>
  <r>
    <x v="4"/>
    <s v="15:48"/>
    <x v="123"/>
    <s v="Prestations"/>
    <s v="HOMMES"/>
    <s v="SHAMPOOING-H"/>
    <n v="39302"/>
    <n v="1"/>
    <s v="Oui"/>
    <n v="0"/>
    <n v="0"/>
    <n v="20"/>
    <n v="0.83330000000000004"/>
    <n v="1"/>
    <n v="0"/>
    <s v="AMBRE"/>
    <m/>
    <s v="NATCHAYA YANNOU"/>
    <s v="FEMME"/>
    <s v="CATHY"/>
    <m/>
    <m/>
    <m/>
  </r>
  <r>
    <x v="4"/>
    <s v="15:49"/>
    <x v="124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JEAN-PAUL DESCHAMPS"/>
    <s v="HOMME"/>
    <s v="CATHY"/>
    <m/>
    <m/>
    <m/>
  </r>
  <r>
    <x v="4"/>
    <s v="16:05"/>
    <x v="125"/>
    <s v="Prestations"/>
    <s v="HOMMES"/>
    <s v="COUPE ORDINAIRE"/>
    <n v="38289"/>
    <n v="1"/>
    <s v="Oui"/>
    <n v="0"/>
    <n v="0"/>
    <n v="20"/>
    <n v="17.5"/>
    <n v="21"/>
    <n v="0"/>
    <s v="MELODY"/>
    <m/>
    <s v="JEAN STHMITT"/>
    <s v="HOMME"/>
    <s v="CATHY"/>
    <m/>
    <m/>
    <m/>
  </r>
  <r>
    <x v="4"/>
    <s v="16:05"/>
    <x v="125"/>
    <s v="Prestations"/>
    <s v="HOMMES"/>
    <s v="SHAMPOOING-H"/>
    <n v="39302"/>
    <n v="1"/>
    <s v="Oui"/>
    <n v="0"/>
    <n v="0"/>
    <n v="20"/>
    <n v="0.83330000000000004"/>
    <n v="1"/>
    <n v="0"/>
    <s v="AMBRE"/>
    <m/>
    <s v="JEAN STHMITT"/>
    <s v="HOMME"/>
    <s v="CATHY"/>
    <m/>
    <m/>
    <m/>
  </r>
  <r>
    <x v="4"/>
    <s v="16:18"/>
    <x v="126"/>
    <s v="Prestations"/>
    <s v="ENFANTS"/>
    <s v="COUPE HOMME MOINS DE 20 ANS"/>
    <n v="38288"/>
    <n v="1"/>
    <s v="Oui"/>
    <n v="0"/>
    <n v="0"/>
    <n v="20"/>
    <n v="15"/>
    <n v="18"/>
    <n v="0"/>
    <s v="MANON"/>
    <m/>
    <s v="MAXENCE LELOUP"/>
    <s v="HOMME"/>
    <s v="CATHY"/>
    <m/>
    <m/>
    <m/>
  </r>
  <r>
    <x v="4"/>
    <s v="16:22"/>
    <x v="127"/>
    <s v="Prestations"/>
    <s v="HOMMES"/>
    <s v="COUPE ORDINAIRE"/>
    <n v="38289"/>
    <n v="1"/>
    <s v="Oui"/>
    <n v="0"/>
    <n v="0"/>
    <n v="20"/>
    <n v="17.5"/>
    <n v="21"/>
    <n v="0"/>
    <s v="CATHY"/>
    <m/>
    <s v="NICOLAS LECOMTE"/>
    <s v="HOMME"/>
    <s v="CATHY"/>
    <m/>
    <m/>
    <m/>
  </r>
  <r>
    <x v="4"/>
    <s v="16:22"/>
    <x v="127"/>
    <s v="Prestations"/>
    <s v="HOMMES"/>
    <s v="SHAMPOOING-H"/>
    <n v="39302"/>
    <n v="1"/>
    <s v="Oui"/>
    <n v="0"/>
    <n v="0"/>
    <n v="20"/>
    <n v="0.83330000000000004"/>
    <n v="1"/>
    <n v="0"/>
    <s v="LILOU"/>
    <m/>
    <s v="NICOLAS LECOMTE"/>
    <s v="HOMME"/>
    <s v="CATHY"/>
    <m/>
    <m/>
    <m/>
  </r>
  <r>
    <x v="4"/>
    <s v="16:27"/>
    <x v="128"/>
    <s v="Prestations"/>
    <s v="ENFANTS"/>
    <s v="COUPE HOMME MOINS DE 20 ANS"/>
    <n v="38288"/>
    <n v="1"/>
    <s v="Oui"/>
    <n v="0"/>
    <n v="0"/>
    <n v="20"/>
    <n v="15"/>
    <n v="18"/>
    <n v="0"/>
    <s v="MELODY"/>
    <m/>
    <s v="PAUL PINEAU"/>
    <s v="HOMME"/>
    <s v="CATHY"/>
    <m/>
    <m/>
    <m/>
  </r>
  <r>
    <x v="4"/>
    <s v="17:04"/>
    <x v="129"/>
    <s v="Prestations"/>
    <s v="HOMMES"/>
    <s v="TAILLE DE BARBE COMPLETE"/>
    <n v="38294"/>
    <n v="1"/>
    <s v="Oui"/>
    <n v="0"/>
    <n v="0"/>
    <n v="20"/>
    <n v="15"/>
    <n v="18"/>
    <n v="0"/>
    <s v="MANON"/>
    <m/>
    <s v="SAMI SENECAILLE"/>
    <s v="HOMME"/>
    <s v="CATHY"/>
    <m/>
    <m/>
    <m/>
  </r>
  <r>
    <x v="4"/>
    <s v="17:04"/>
    <x v="129"/>
    <s v="Prestations"/>
    <s v="HOMMES"/>
    <s v="COUPE ORDINAIRE"/>
    <n v="38289"/>
    <n v="1"/>
    <s v="Oui"/>
    <n v="0"/>
    <n v="0"/>
    <n v="20"/>
    <n v="17.5"/>
    <n v="21"/>
    <n v="0"/>
    <s v="MANON"/>
    <m/>
    <s v="SAMI SENECAILLE"/>
    <s v="HOMME"/>
    <s v="CATHY"/>
    <m/>
    <m/>
    <m/>
  </r>
  <r>
    <x v="4"/>
    <s v="17:04"/>
    <x v="129"/>
    <s v="Prestations"/>
    <s v="HOMMES"/>
    <s v="SHAMPOOING-H"/>
    <n v="39302"/>
    <n v="1"/>
    <s v="Oui"/>
    <n v="0"/>
    <n v="0"/>
    <n v="20"/>
    <n v="0.83330000000000004"/>
    <n v="1"/>
    <n v="0"/>
    <s v="MANON"/>
    <m/>
    <s v="SAMI SENECAILLE"/>
    <s v="HOMME"/>
    <s v="CATHY"/>
    <m/>
    <m/>
    <m/>
  </r>
  <r>
    <x v="4"/>
    <s v="17:17"/>
    <x v="130"/>
    <s v="Prestations"/>
    <s v="ENFANTS"/>
    <s v="COUPE BEBE"/>
    <n v="38285"/>
    <n v="1"/>
    <s v="Oui"/>
    <n v="0"/>
    <n v="0"/>
    <n v="20"/>
    <n v="5"/>
    <n v="6"/>
    <n v="0"/>
    <s v="MELODY"/>
    <m/>
    <s v="CAROLE PILLIAS"/>
    <s v="FEMME"/>
    <s v="CATHY"/>
    <m/>
    <m/>
    <m/>
  </r>
  <r>
    <x v="5"/>
    <s v="10:15"/>
    <x v="131"/>
    <s v="Prestations"/>
    <s v="HOMMES"/>
    <s v="COUPE COURONNE"/>
    <n v="38290"/>
    <n v="1"/>
    <s v="Oui"/>
    <n v="0"/>
    <n v="0"/>
    <n v="20"/>
    <n v="8.3332999999999995"/>
    <n v="10"/>
    <n v="0"/>
    <s v="MANON"/>
    <m/>
    <s v="JEAN-JACQUES RENARD"/>
    <s v="HOMME"/>
    <s v="CATHY"/>
    <m/>
    <m/>
    <m/>
  </r>
  <r>
    <x v="5"/>
    <s v="10:15"/>
    <x v="131"/>
    <s v="Prestations"/>
    <s v="HOMMES"/>
    <s v="SHAMPOOING-H"/>
    <n v="39302"/>
    <n v="1"/>
    <s v="Oui"/>
    <n v="0"/>
    <n v="0"/>
    <n v="20"/>
    <n v="0.83330000000000004"/>
    <n v="1"/>
    <n v="0"/>
    <s v="MANON"/>
    <m/>
    <s v="JEAN-JACQUES RENARD"/>
    <s v="HOMME"/>
    <s v="CATHY"/>
    <m/>
    <m/>
    <m/>
  </r>
  <r>
    <x v="5"/>
    <s v="11:37"/>
    <x v="132"/>
    <s v="Prestations"/>
    <s v="FEMMES"/>
    <s v="SOIN FEMME"/>
    <n v="38245"/>
    <n v="1"/>
    <s v="Oui"/>
    <n v="0"/>
    <n v="0"/>
    <n v="20"/>
    <n v="5"/>
    <n v="6"/>
    <n v="0"/>
    <s v="MELODY"/>
    <m/>
    <s v="LAURENT STELLA"/>
    <s v="HOMME"/>
    <s v="CATHY"/>
    <m/>
    <m/>
    <m/>
  </r>
  <r>
    <x v="5"/>
    <s v="11:37"/>
    <x v="132"/>
    <s v="Prestations"/>
    <s v="FEMMES"/>
    <s v="SHAMPOOING FEMME"/>
    <n v="38665"/>
    <n v="1"/>
    <s v="Oui"/>
    <n v="0"/>
    <n v="0"/>
    <n v="20"/>
    <n v="3.75"/>
    <n v="4.5"/>
    <n v="0"/>
    <s v="MELODY"/>
    <m/>
    <s v="LAURENT STELLA"/>
    <s v="HOMME"/>
    <s v="CATHY"/>
    <m/>
    <m/>
    <m/>
  </r>
  <r>
    <x v="5"/>
    <s v="11:37"/>
    <x v="132"/>
    <s v="Prestations"/>
    <s v="FEMMES &gt; CHEVEUX MI-LONGS"/>
    <s v="BRUSHING-CML"/>
    <n v="39319"/>
    <n v="1"/>
    <s v="Oui"/>
    <n v="0"/>
    <n v="0"/>
    <n v="20"/>
    <n v="17.5"/>
    <n v="21"/>
    <n v="0"/>
    <s v="MELODY"/>
    <m/>
    <s v="LAURENT STELLA"/>
    <s v="HOMME"/>
    <s v="CATHY"/>
    <m/>
    <m/>
    <m/>
  </r>
  <r>
    <x v="5"/>
    <s v="11:37"/>
    <x v="132"/>
    <s v="Prestations"/>
    <s v="FEMMES &gt; CHEVEUX MI-LONGS"/>
    <s v="COUPE-CML"/>
    <n v="39318"/>
    <n v="1"/>
    <s v="Oui"/>
    <n v="0"/>
    <n v="0"/>
    <n v="20"/>
    <n v="11.666700000000001"/>
    <n v="14"/>
    <n v="0"/>
    <s v="MELODY"/>
    <m/>
    <s v="LAURENT STELLA"/>
    <s v="HOMME"/>
    <s v="CATHY"/>
    <m/>
    <m/>
    <m/>
  </r>
  <r>
    <x v="5"/>
    <s v="11:37"/>
    <x v="132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LAURENT STELLA"/>
    <s v="HOMME"/>
    <s v="CATHY"/>
    <m/>
    <m/>
    <m/>
  </r>
  <r>
    <x v="5"/>
    <s v="12:09"/>
    <x v="133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FRANÇOISE  ROCHE"/>
    <s v="FEMME"/>
    <s v="CATHY"/>
    <m/>
    <m/>
    <m/>
  </r>
  <r>
    <x v="5"/>
    <s v="12:09"/>
    <x v="133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FRANÇOISE  ROCHE"/>
    <s v="FEMME"/>
    <s v="CATHY"/>
    <m/>
    <m/>
    <m/>
  </r>
  <r>
    <x v="5"/>
    <s v="12:09"/>
    <x v="133"/>
    <s v="Prestations"/>
    <s v="FEMMES"/>
    <s v="SOIN FEMME"/>
    <n v="38245"/>
    <n v="1"/>
    <s v="Oui"/>
    <n v="0"/>
    <n v="0"/>
    <n v="20"/>
    <n v="5"/>
    <n v="6"/>
    <n v="0"/>
    <s v="MANON"/>
    <m/>
    <s v="FRANÇOISE  ROCHE"/>
    <s v="FEMME"/>
    <s v="CATHY"/>
    <m/>
    <m/>
    <m/>
  </r>
  <r>
    <x v="5"/>
    <s v="12:09"/>
    <x v="133"/>
    <s v="Prestations"/>
    <s v="FEMMES"/>
    <s v="SHAMPOOING FEMME"/>
    <n v="38665"/>
    <n v="1"/>
    <s v="Oui"/>
    <n v="0"/>
    <n v="0"/>
    <n v="20"/>
    <n v="3.75"/>
    <n v="4.5"/>
    <n v="0"/>
    <s v="MANON"/>
    <m/>
    <s v="FRANÇOISE  ROCHE"/>
    <s v="FEMME"/>
    <s v="CATHY"/>
    <m/>
    <m/>
    <m/>
  </r>
  <r>
    <x v="5"/>
    <s v="13:20"/>
    <x v="134"/>
    <s v="Prestations"/>
    <s v="ENFANTS"/>
    <s v="COUPE HOMME MOINS DE 20 ANS"/>
    <n v="38288"/>
    <n v="1"/>
    <s v="Oui"/>
    <n v="0"/>
    <n v="0"/>
    <n v="20"/>
    <n v="15"/>
    <n v="18"/>
    <n v="0"/>
    <s v="MANON"/>
    <m/>
    <s v="VIRGINIE MITTELETTE"/>
    <s v="FEMME"/>
    <s v="CATHY"/>
    <m/>
    <m/>
    <m/>
  </r>
  <r>
    <x v="5"/>
    <s v="13:20"/>
    <x v="134"/>
    <s v="Prestations"/>
    <s v="FEMMES"/>
    <s v="SHAMPOOING FEMME"/>
    <n v="38665"/>
    <n v="1"/>
    <s v="Oui"/>
    <n v="0"/>
    <n v="0"/>
    <n v="20"/>
    <n v="3.75"/>
    <n v="4.5"/>
    <n v="0"/>
    <s v="MELODY"/>
    <m/>
    <s v="VIRGINIE MITTELETTE"/>
    <s v="FEMME"/>
    <s v="CATHY"/>
    <m/>
    <m/>
    <m/>
  </r>
  <r>
    <x v="5"/>
    <s v="13:20"/>
    <x v="134"/>
    <s v="Prestations"/>
    <s v="FEMMES"/>
    <s v="SOIN FEMME"/>
    <n v="38245"/>
    <n v="1"/>
    <s v="Oui"/>
    <n v="0"/>
    <n v="0"/>
    <n v="20"/>
    <n v="5"/>
    <n v="6"/>
    <n v="0"/>
    <s v="MELODY"/>
    <m/>
    <s v="VIRGINIE MITTELETTE"/>
    <s v="FEMME"/>
    <s v="CATHY"/>
    <m/>
    <m/>
    <m/>
  </r>
  <r>
    <x v="5"/>
    <s v="13:20"/>
    <x v="134"/>
    <s v="Prestations"/>
    <s v="FEMMES &gt; CHEVEUX MI-LONGS"/>
    <s v="BRUSHING-CML"/>
    <n v="39319"/>
    <n v="1"/>
    <s v="Oui"/>
    <n v="0"/>
    <n v="0"/>
    <n v="20"/>
    <n v="17.5"/>
    <n v="21"/>
    <n v="0"/>
    <s v="MELODY"/>
    <m/>
    <s v="VIRGINIE MITTELETTE"/>
    <s v="FEMME"/>
    <s v="CATHY"/>
    <m/>
    <m/>
    <m/>
  </r>
  <r>
    <x v="5"/>
    <s v="13:20"/>
    <x v="134"/>
    <s v="Prestations"/>
    <s v="FEMMES &gt; CHEVEUX MI-LONGS"/>
    <s v="COUPE-CML"/>
    <n v="39318"/>
    <n v="1"/>
    <s v="Oui"/>
    <n v="0"/>
    <n v="0"/>
    <n v="20"/>
    <n v="11.666700000000001"/>
    <n v="14"/>
    <n v="0"/>
    <s v="MELODY"/>
    <m/>
    <s v="VIRGINIE MITTELETTE"/>
    <s v="FEMME"/>
    <s v="CATHY"/>
    <m/>
    <m/>
    <m/>
  </r>
  <r>
    <x v="5"/>
    <s v="13:20"/>
    <x v="134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VIRGINIE MITTELETTE"/>
    <s v="FEMME"/>
    <s v="CATHY"/>
    <m/>
    <m/>
    <m/>
  </r>
  <r>
    <x v="5"/>
    <s v="14:10"/>
    <x v="135"/>
    <s v="Prestations"/>
    <s v="FEMMES &gt; CHEVEUX COURTS"/>
    <s v="COUPE-CC"/>
    <n v="39313"/>
    <n v="1"/>
    <s v="Oui"/>
    <n v="0"/>
    <n v="0"/>
    <n v="20"/>
    <n v="10"/>
    <n v="12"/>
    <n v="0"/>
    <s v="MANON"/>
    <m/>
    <s v="CÉCILE JUBIN"/>
    <s v="FEMME"/>
    <s v="CATHY"/>
    <m/>
    <m/>
    <m/>
  </r>
  <r>
    <x v="5"/>
    <s v="14:10"/>
    <x v="135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CÉCILE JUBIN"/>
    <s v="FEMME"/>
    <s v="CATHY"/>
    <m/>
    <m/>
    <m/>
  </r>
  <r>
    <x v="5"/>
    <s v="14:10"/>
    <x v="135"/>
    <s v="Prestations"/>
    <s v="FEMMES"/>
    <s v="SHAMPOOING FEMME"/>
    <n v="38665"/>
    <n v="1"/>
    <s v="Oui"/>
    <n v="0"/>
    <n v="0"/>
    <n v="20"/>
    <n v="3.75"/>
    <n v="4.5"/>
    <n v="0"/>
    <s v="MANON"/>
    <m/>
    <s v="CÉCILE JUBIN"/>
    <s v="FEMME"/>
    <s v="CATHY"/>
    <m/>
    <m/>
    <m/>
  </r>
  <r>
    <x v="5"/>
    <s v="14:10"/>
    <x v="135"/>
    <s v="Prestations"/>
    <s v="FEMMES"/>
    <s v="SOIN FEMME"/>
    <n v="38245"/>
    <n v="1"/>
    <s v="Oui"/>
    <n v="0"/>
    <n v="0"/>
    <n v="20"/>
    <n v="5"/>
    <n v="6"/>
    <n v="0"/>
    <s v="MANON"/>
    <m/>
    <s v="CÉCILE JUBIN"/>
    <s v="FEMME"/>
    <s v="CATHY"/>
    <m/>
    <m/>
    <m/>
  </r>
  <r>
    <x v="5"/>
    <s v="14:45"/>
    <x v="136"/>
    <s v="Prestations"/>
    <s v="FEMMES"/>
    <s v="SHAMPOOING FEMME"/>
    <n v="38665"/>
    <n v="1"/>
    <s v="Oui"/>
    <n v="0"/>
    <n v="0"/>
    <n v="20"/>
    <n v="3.75"/>
    <n v="4.5"/>
    <n v="0"/>
    <s v="MELODY"/>
    <m/>
    <s v="MARIE-THERESE SYROID"/>
    <s v="FEMME"/>
    <s v="CATHY"/>
    <m/>
    <m/>
    <m/>
  </r>
  <r>
    <x v="5"/>
    <s v="14:45"/>
    <x v="136"/>
    <s v="Prestations"/>
    <s v="FEMMES"/>
    <s v="SOIN FEMME"/>
    <n v="38245"/>
    <n v="1"/>
    <s v="Oui"/>
    <n v="0"/>
    <n v="0"/>
    <n v="20"/>
    <n v="5"/>
    <n v="6"/>
    <n v="0"/>
    <s v="MELODY"/>
    <m/>
    <s v="MARIE-THERESE SYROID"/>
    <s v="FEMME"/>
    <s v="CATHY"/>
    <m/>
    <m/>
    <m/>
  </r>
  <r>
    <x v="5"/>
    <s v="14:45"/>
    <x v="136"/>
    <s v="Prestations"/>
    <s v="FEMMES &gt; CHEVEUX COURTS"/>
    <s v="COUPE-CC"/>
    <n v="39313"/>
    <n v="1"/>
    <s v="Oui"/>
    <n v="0"/>
    <n v="0"/>
    <n v="20"/>
    <n v="10"/>
    <n v="12"/>
    <n v="0"/>
    <s v="MELODY"/>
    <m/>
    <s v="MARIE-THERESE SYROID"/>
    <s v="FEMME"/>
    <s v="CATHY"/>
    <m/>
    <m/>
    <m/>
  </r>
  <r>
    <x v="5"/>
    <s v="14:45"/>
    <x v="136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MARIE-THERESE SYROID"/>
    <s v="FEMME"/>
    <s v="CATHY"/>
    <m/>
    <m/>
    <m/>
  </r>
  <r>
    <x v="5"/>
    <s v="14:59"/>
    <x v="137"/>
    <s v="Prestations"/>
    <s v="FEMMES &gt; CHEVEUX COURTS"/>
    <s v="COUPE-CC"/>
    <n v="39313"/>
    <n v="1"/>
    <s v="Oui"/>
    <n v="2.4"/>
    <n v="0"/>
    <n v="20"/>
    <n v="8"/>
    <n v="9.6"/>
    <n v="0"/>
    <s v="MANON"/>
    <m/>
    <s v="EMILIENNE  BEILLARD"/>
    <s v="FEMME"/>
    <s v="CATHY"/>
    <m/>
    <m/>
    <m/>
  </r>
  <r>
    <x v="5"/>
    <s v="14:59"/>
    <x v="137"/>
    <s v="Prestations"/>
    <s v="FEMMES"/>
    <s v="SOIN FEMME"/>
    <n v="38245"/>
    <n v="1"/>
    <s v="Oui"/>
    <n v="1.2"/>
    <n v="0"/>
    <n v="20"/>
    <n v="4"/>
    <n v="4.8"/>
    <n v="0"/>
    <s v="MANON"/>
    <m/>
    <s v="EMILIENNE  BEILLARD"/>
    <s v="FEMME"/>
    <s v="CATHY"/>
    <m/>
    <m/>
    <m/>
  </r>
  <r>
    <x v="5"/>
    <s v="14:59"/>
    <x v="137"/>
    <s v="Prestations"/>
    <s v="FEMMES"/>
    <s v="SHAMPOOING FEMME"/>
    <n v="38665"/>
    <n v="1"/>
    <s v="Oui"/>
    <n v="0.9"/>
    <n v="0"/>
    <n v="20"/>
    <n v="3"/>
    <n v="3.6"/>
    <n v="0"/>
    <s v="MANON"/>
    <m/>
    <s v="EMILIENNE  BEILLARD"/>
    <s v="FEMME"/>
    <s v="CATHY"/>
    <m/>
    <m/>
    <m/>
  </r>
  <r>
    <x v="5"/>
    <s v="14:59"/>
    <x v="137"/>
    <s v="Prestations"/>
    <s v="FEMMES &gt; CHEVEUX COURTS"/>
    <s v="SECHAGE/COIFFAGE-CC"/>
    <n v="38164"/>
    <n v="1"/>
    <s v="Oui"/>
    <n v="3.1"/>
    <n v="0"/>
    <n v="20"/>
    <n v="10.333299999999999"/>
    <n v="12.4"/>
    <n v="0"/>
    <s v="MANON"/>
    <m/>
    <s v="EMILIENNE  BEILLARD"/>
    <s v="FEMME"/>
    <s v="CATHY"/>
    <m/>
    <m/>
    <m/>
  </r>
  <r>
    <x v="5"/>
    <s v="15:54"/>
    <x v="138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ISABELLE BOULAY"/>
    <s v="HOMME"/>
    <s v="CATHY"/>
    <m/>
    <m/>
    <m/>
  </r>
  <r>
    <x v="5"/>
    <s v="15:55"/>
    <x v="139"/>
    <s v="Prestations"/>
    <s v="FEMMES"/>
    <s v="SOIN FEMME"/>
    <n v="38245"/>
    <n v="1"/>
    <s v="Oui"/>
    <n v="0"/>
    <n v="0"/>
    <n v="20"/>
    <n v="5"/>
    <n v="6"/>
    <n v="0"/>
    <s v="MELODY"/>
    <m/>
    <s v="CLARISSE PESQUEREL"/>
    <s v="FEMME"/>
    <s v="CATHY"/>
    <m/>
    <m/>
    <m/>
  </r>
  <r>
    <x v="5"/>
    <s v="15:55"/>
    <x v="139"/>
    <s v="Prestations"/>
    <s v="FEMMES"/>
    <s v="SHAMPOOING FEMME"/>
    <n v="38665"/>
    <n v="1"/>
    <s v="Oui"/>
    <n v="0"/>
    <n v="0"/>
    <n v="20"/>
    <n v="3.75"/>
    <n v="4.5"/>
    <n v="0"/>
    <s v="MELODY"/>
    <m/>
    <s v="CLARISSE PESQUEREL"/>
    <s v="FEMME"/>
    <s v="CATHY"/>
    <m/>
    <m/>
    <m/>
  </r>
  <r>
    <x v="5"/>
    <s v="15:55"/>
    <x v="139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CLARISSE PESQUEREL"/>
    <s v="FEMME"/>
    <s v="CATHY"/>
    <m/>
    <m/>
    <m/>
  </r>
  <r>
    <x v="5"/>
    <s v="16:34"/>
    <x v="140"/>
    <s v="Prestations"/>
    <s v="HOMMES"/>
    <s v="SHAMPOOING-H"/>
    <n v="39302"/>
    <n v="1"/>
    <s v="Oui"/>
    <n v="0"/>
    <n v="0"/>
    <n v="20"/>
    <n v="0.83330000000000004"/>
    <n v="1"/>
    <n v="0"/>
    <s v="MANON"/>
    <m/>
    <s v="MAXIME SEBILO"/>
    <s v="HOMME"/>
    <s v="CATHY"/>
    <m/>
    <m/>
    <m/>
  </r>
  <r>
    <x v="5"/>
    <s v="16:34"/>
    <x v="140"/>
    <s v="Prestations"/>
    <s v="HOMMES"/>
    <s v="COUPE ORDINAIRE"/>
    <n v="38289"/>
    <n v="1"/>
    <s v="Oui"/>
    <n v="0"/>
    <n v="0"/>
    <n v="20"/>
    <n v="17.5"/>
    <n v="21"/>
    <n v="0"/>
    <s v="MANON"/>
    <m/>
    <s v="MAXIME SEBILO"/>
    <s v="HOMME"/>
    <s v="CATHY"/>
    <m/>
    <m/>
    <m/>
  </r>
  <r>
    <x v="5"/>
    <s v="16:34"/>
    <x v="140"/>
    <s v="Prestations"/>
    <s v="HOMMES"/>
    <s v="TAILLE DE BARBE COMPLETE"/>
    <n v="38294"/>
    <n v="1"/>
    <s v="Oui"/>
    <n v="0"/>
    <n v="0"/>
    <n v="20"/>
    <n v="15"/>
    <n v="18"/>
    <n v="0"/>
    <s v="MANON"/>
    <m/>
    <s v="MAXIME SEBILO"/>
    <s v="HOMME"/>
    <s v="CATHY"/>
    <m/>
    <m/>
    <m/>
  </r>
  <r>
    <x v="5"/>
    <s v="17:16"/>
    <x v="141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YANNIS DURAND"/>
    <s v="HOMME"/>
    <s v="CATHY"/>
    <m/>
    <m/>
    <m/>
  </r>
  <r>
    <x v="5"/>
    <s v="17:37"/>
    <x v="142"/>
    <s v="Prestations"/>
    <s v="HOMMES"/>
    <s v="SHAMPOOING-H"/>
    <n v="39302"/>
    <n v="1"/>
    <s v="Oui"/>
    <n v="0"/>
    <n v="0"/>
    <n v="20"/>
    <n v="0.83330000000000004"/>
    <n v="1"/>
    <n v="0"/>
    <s v="MELODY"/>
    <m/>
    <s v="FRANCIS EMOTA"/>
    <s v="HOMME"/>
    <s v="CATHY"/>
    <m/>
    <m/>
    <m/>
  </r>
  <r>
    <x v="5"/>
    <s v="17:37"/>
    <x v="142"/>
    <s v="Prestations"/>
    <s v="HOMMES"/>
    <s v="COUPE ORDINAIRE"/>
    <n v="38289"/>
    <n v="1"/>
    <s v="Oui"/>
    <n v="0"/>
    <n v="0"/>
    <n v="20"/>
    <n v="17.5"/>
    <n v="21"/>
    <n v="0"/>
    <s v="MELODY"/>
    <m/>
    <s v="FRANCIS EMOTA"/>
    <s v="HOMME"/>
    <s v="CATHY"/>
    <m/>
    <m/>
    <m/>
  </r>
  <r>
    <x v="6"/>
    <s v="09:44"/>
    <x v="143"/>
    <s v="Prestations"/>
    <s v="FEMMES"/>
    <s v="SHAMPOOING FEMME"/>
    <n v="38665"/>
    <n v="1"/>
    <s v="Oui"/>
    <n v="0.9"/>
    <n v="0"/>
    <n v="20"/>
    <n v="3"/>
    <n v="3.6"/>
    <n v="0"/>
    <s v="MELODY"/>
    <m/>
    <s v="JACQUELINE FESSU"/>
    <s v="FEMME"/>
    <s v="CATHY"/>
    <m/>
    <m/>
    <m/>
  </r>
  <r>
    <x v="6"/>
    <s v="09:44"/>
    <x v="143"/>
    <s v="Prestations"/>
    <s v="FEMMES &gt; CHEVEUX COURTS"/>
    <s v="SECHAGE/COIFFAGE-CC"/>
    <n v="38164"/>
    <n v="1"/>
    <s v="Oui"/>
    <n v="3.1"/>
    <n v="0"/>
    <n v="20"/>
    <n v="10.333299999999999"/>
    <n v="12.4"/>
    <n v="0"/>
    <s v="MELODY"/>
    <m/>
    <s v="JACQUELINE FESSU"/>
    <s v="FEMME"/>
    <s v="CATHY"/>
    <m/>
    <m/>
    <m/>
  </r>
  <r>
    <x v="6"/>
    <s v="09:44"/>
    <x v="143"/>
    <s v="Prestations"/>
    <s v="FEMMES &gt; CHEVEUX COURTS"/>
    <s v="COUPE-CC"/>
    <n v="39313"/>
    <n v="1"/>
    <s v="Oui"/>
    <n v="2.4"/>
    <n v="0"/>
    <n v="20"/>
    <n v="8"/>
    <n v="9.6"/>
    <n v="0"/>
    <s v="MELODY"/>
    <m/>
    <s v="JACQUELINE FESSU"/>
    <s v="FEMME"/>
    <s v="CATHY"/>
    <m/>
    <m/>
    <m/>
  </r>
  <r>
    <x v="6"/>
    <s v="09:51"/>
    <x v="144"/>
    <s v="Prestations"/>
    <s v="FEMMES"/>
    <s v="SOIN FEMME"/>
    <n v="38245"/>
    <n v="1"/>
    <s v="Oui"/>
    <n v="0"/>
    <n v="0"/>
    <n v="20"/>
    <n v="5"/>
    <n v="6"/>
    <n v="0"/>
    <s v="MANON"/>
    <m/>
    <s v="ANNIE CHETIOUI"/>
    <s v="FEMME"/>
    <s v="CATHY"/>
    <m/>
    <m/>
    <m/>
  </r>
  <r>
    <x v="6"/>
    <s v="09:51"/>
    <x v="144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ANNIE CHETIOUI"/>
    <s v="FEMME"/>
    <s v="CATHY"/>
    <m/>
    <m/>
    <m/>
  </r>
  <r>
    <x v="6"/>
    <s v="09:51"/>
    <x v="144"/>
    <s v="Prestations"/>
    <s v="FEMMES"/>
    <s v="SHAMPOOING FEMME"/>
    <n v="38665"/>
    <n v="1"/>
    <s v="Oui"/>
    <n v="0"/>
    <n v="0"/>
    <n v="20"/>
    <n v="3.75"/>
    <n v="4.5"/>
    <n v="0"/>
    <s v="MANON"/>
    <m/>
    <s v="ANNIE CHETIOUI"/>
    <s v="FEMME"/>
    <s v="CATHY"/>
    <m/>
    <m/>
    <m/>
  </r>
  <r>
    <x v="6"/>
    <s v="10:41"/>
    <x v="145"/>
    <s v="Prestations"/>
    <s v="FEMMES &gt; CHEVEUX LONGS"/>
    <s v="BRUSHING-CL"/>
    <n v="39323"/>
    <n v="1"/>
    <s v="Oui"/>
    <n v="0"/>
    <n v="0"/>
    <n v="20"/>
    <n v="25"/>
    <n v="30"/>
    <n v="0"/>
    <s v="MELODY"/>
    <m/>
    <s v="MARIA ROLA"/>
    <s v="FEMME"/>
    <s v="CATHY"/>
    <m/>
    <m/>
    <m/>
  </r>
  <r>
    <x v="6"/>
    <s v="10:41"/>
    <x v="145"/>
    <s v="Prestations"/>
    <s v="FEMMES"/>
    <s v="SHAMPOOING FEMME"/>
    <n v="38665"/>
    <n v="1"/>
    <s v="Oui"/>
    <n v="0"/>
    <n v="0"/>
    <n v="20"/>
    <n v="3.75"/>
    <n v="4.5"/>
    <n v="0"/>
    <s v="MELODY"/>
    <m/>
    <s v="MARIA ROLA"/>
    <s v="FEMME"/>
    <s v="CATHY"/>
    <m/>
    <m/>
    <m/>
  </r>
  <r>
    <x v="6"/>
    <s v="10:41"/>
    <x v="145"/>
    <s v="Prestations"/>
    <s v="FEMMES"/>
    <s v="SOIN FEMME"/>
    <n v="38245"/>
    <n v="1"/>
    <s v="Oui"/>
    <n v="0"/>
    <n v="0"/>
    <n v="20"/>
    <n v="5"/>
    <n v="6"/>
    <n v="0"/>
    <s v="MELODY"/>
    <m/>
    <s v="MARIA ROLA"/>
    <s v="FEMME"/>
    <s v="CATHY"/>
    <m/>
    <m/>
    <m/>
  </r>
  <r>
    <x v="6"/>
    <s v="10:41"/>
    <x v="145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MARIA ROLA"/>
    <s v="FEMME"/>
    <s v="CATHY"/>
    <m/>
    <m/>
    <m/>
  </r>
  <r>
    <x v="6"/>
    <s v="10:56"/>
    <x v="146"/>
    <s v="Prestations"/>
    <s v="FEMMES"/>
    <s v="SHAMPOOING FEMME"/>
    <n v="38665"/>
    <n v="1"/>
    <s v="Oui"/>
    <n v="0"/>
    <n v="0"/>
    <n v="20"/>
    <n v="3.75"/>
    <n v="4.5"/>
    <n v="0"/>
    <s v="MANON"/>
    <m/>
    <s v="MONIQUE THIEBAUT"/>
    <s v="FEMME"/>
    <s v="CATHY"/>
    <m/>
    <m/>
    <m/>
  </r>
  <r>
    <x v="6"/>
    <s v="10:56"/>
    <x v="146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MONIQUE THIEBAUT"/>
    <s v="FEMME"/>
    <s v="CATHY"/>
    <m/>
    <m/>
    <m/>
  </r>
  <r>
    <x v="6"/>
    <s v="10:56"/>
    <x v="146"/>
    <s v="Prestations"/>
    <s v="FEMMES &gt; CHEVEUX COURTS"/>
    <s v="COUPE-CC"/>
    <n v="39313"/>
    <n v="1"/>
    <s v="Oui"/>
    <n v="0"/>
    <n v="0"/>
    <n v="20"/>
    <n v="10"/>
    <n v="12"/>
    <n v="0"/>
    <s v="MANON"/>
    <m/>
    <s v="MONIQUE THIEBAUT"/>
    <s v="FEMME"/>
    <s v="CATHY"/>
    <m/>
    <m/>
    <m/>
  </r>
  <r>
    <x v="6"/>
    <s v="11:14"/>
    <x v="147"/>
    <s v="Prestations"/>
    <s v="FEMMES"/>
    <s v="SHAMPOOING FEMME"/>
    <n v="38665"/>
    <n v="1"/>
    <s v="Oui"/>
    <n v="0"/>
    <n v="0"/>
    <n v="20"/>
    <n v="3.75"/>
    <n v="4.5"/>
    <n v="0"/>
    <s v="MELODY"/>
    <m/>
    <s v="YVELINE BLOIS"/>
    <s v="FEMME"/>
    <s v="CATHY"/>
    <m/>
    <m/>
    <m/>
  </r>
  <r>
    <x v="6"/>
    <s v="11:14"/>
    <x v="147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YVELINE BLOIS"/>
    <s v="FEMME"/>
    <s v="CATHY"/>
    <m/>
    <m/>
    <m/>
  </r>
  <r>
    <x v="6"/>
    <s v="11:54"/>
    <x v="148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BAPTISTE  TERRIEN"/>
    <s v="HOMME"/>
    <s v="CATHY"/>
    <m/>
    <m/>
    <m/>
  </r>
  <r>
    <x v="6"/>
    <s v="12:03"/>
    <x v="149"/>
    <s v="Prestations"/>
    <s v="HOMMES"/>
    <s v="COUPE ORDINAIRE"/>
    <n v="38289"/>
    <n v="1"/>
    <s v="Oui"/>
    <n v="0"/>
    <n v="0"/>
    <n v="20"/>
    <n v="17.5"/>
    <n v="21"/>
    <n v="0"/>
    <s v="MELODY"/>
    <m/>
    <s v="JOHAN ROULAND"/>
    <s v="HOMME"/>
    <s v="CATHY"/>
    <m/>
    <m/>
    <m/>
  </r>
  <r>
    <x v="6"/>
    <s v="12:03"/>
    <x v="149"/>
    <s v="Prestations"/>
    <s v="ENFANTS"/>
    <s v="COUPE HOMME MOINS DE 20 ANS"/>
    <n v="38288"/>
    <n v="1"/>
    <s v="Oui"/>
    <n v="0"/>
    <n v="0"/>
    <n v="20"/>
    <n v="15"/>
    <n v="18"/>
    <n v="0"/>
    <s v="MELODY"/>
    <m/>
    <s v="JOHAN ROULAND"/>
    <s v="HOMME"/>
    <s v="CATHY"/>
    <m/>
    <m/>
    <m/>
  </r>
  <r>
    <x v="6"/>
    <s v="12:54"/>
    <x v="150"/>
    <s v="Prestations"/>
    <s v="ENFANTS"/>
    <s v="COUPE HOMME MOINS DE 20 ANS"/>
    <n v="38288"/>
    <n v="2"/>
    <s v="Oui"/>
    <n v="0"/>
    <n v="0"/>
    <n v="20"/>
    <n v="30"/>
    <n v="36"/>
    <n v="0"/>
    <s v="MELODY"/>
    <m/>
    <s v="CHRISTINA LATU"/>
    <s v="HOMME"/>
    <s v="CATHY"/>
    <m/>
    <m/>
    <m/>
  </r>
  <r>
    <x v="6"/>
    <s v="14:17"/>
    <x v="151"/>
    <s v="Prestations"/>
    <s v="HOMMES"/>
    <s v="COUPE ORDINAIRE"/>
    <n v="38289"/>
    <n v="1"/>
    <s v="Oui"/>
    <n v="0"/>
    <n v="0"/>
    <n v="20"/>
    <n v="17.5"/>
    <n v="21"/>
    <n v="0"/>
    <s v="MELODY"/>
    <m/>
    <s v="FRANCIS CHABANIER"/>
    <s v="HOMME"/>
    <s v="CATHY"/>
    <m/>
    <m/>
    <m/>
  </r>
  <r>
    <x v="6"/>
    <s v="14:17"/>
    <x v="151"/>
    <s v="Prestations"/>
    <s v="HOMMES"/>
    <s v="SHAMPOOING-H"/>
    <n v="39302"/>
    <n v="1"/>
    <s v="Oui"/>
    <n v="0"/>
    <n v="0"/>
    <n v="20"/>
    <n v="0.83330000000000004"/>
    <n v="1"/>
    <n v="0"/>
    <s v="MELODY"/>
    <m/>
    <s v="FRANCIS CHABANIER"/>
    <s v="HOMME"/>
    <s v="CATHY"/>
    <m/>
    <m/>
    <m/>
  </r>
  <r>
    <x v="6"/>
    <s v="14:23"/>
    <x v="152"/>
    <s v="Prestations"/>
    <s v="HOMMES"/>
    <s v="COUPE COURONNE"/>
    <n v="38290"/>
    <n v="1"/>
    <s v="Oui"/>
    <n v="0"/>
    <n v="0"/>
    <n v="20"/>
    <n v="8.3332999999999995"/>
    <n v="10"/>
    <n v="0"/>
    <s v="MANON"/>
    <m/>
    <s v="PATRICK PROPHÈTE "/>
    <s v="HOMME"/>
    <s v="CATHY"/>
    <m/>
    <m/>
    <m/>
  </r>
  <r>
    <x v="6"/>
    <s v="14:23"/>
    <x v="152"/>
    <s v="Prestations"/>
    <s v="ENFANTS"/>
    <s v="COUPE HOMME MOINS DE 20 ANS"/>
    <n v="38288"/>
    <n v="1"/>
    <s v="Oui"/>
    <n v="0"/>
    <n v="0"/>
    <n v="20"/>
    <n v="15"/>
    <n v="18"/>
    <n v="0"/>
    <s v="MANON"/>
    <m/>
    <s v="PATRICK PROPHÈTE "/>
    <s v="HOMME"/>
    <s v="CATHY"/>
    <m/>
    <m/>
    <m/>
  </r>
  <r>
    <x v="6"/>
    <s v="14:51"/>
    <x v="153"/>
    <s v="Prestations"/>
    <s v="ENFANTS"/>
    <s v="COUPE HOMME MOINS DE 20 ANS"/>
    <n v="38288"/>
    <n v="1"/>
    <s v="Oui"/>
    <n v="0"/>
    <n v="0"/>
    <n v="20"/>
    <n v="15"/>
    <n v="18"/>
    <n v="0"/>
    <s v="MELODY"/>
    <m/>
    <s v="PAUL PINEAU"/>
    <s v="HOMME"/>
    <s v="CATHY"/>
    <m/>
    <m/>
    <m/>
  </r>
  <r>
    <x v="6"/>
    <s v="15:09"/>
    <x v="154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HERVÉ NICOLAS"/>
    <s v="HOMME"/>
    <s v="CATHY"/>
    <m/>
    <m/>
    <m/>
  </r>
  <r>
    <x v="6"/>
    <s v="16:21"/>
    <x v="155"/>
    <s v="Prestations"/>
    <s v="ENFANTS"/>
    <s v="COUPE HOMME MOINS DE 20 ANS"/>
    <n v="38288"/>
    <n v="1"/>
    <s v="Oui"/>
    <n v="0"/>
    <n v="0"/>
    <n v="20"/>
    <n v="15"/>
    <n v="18"/>
    <n v="0"/>
    <s v="MANON"/>
    <m/>
    <s v="CHRISTELLE BUISSON"/>
    <s v="FEMME"/>
    <s v="CATHY"/>
    <m/>
    <m/>
    <m/>
  </r>
  <r>
    <x v="6"/>
    <s v="16:26"/>
    <x v="156"/>
    <s v="Prestations"/>
    <s v="FEMMES"/>
    <s v="SOIN FEMME"/>
    <n v="38245"/>
    <n v="1"/>
    <s v="Oui"/>
    <n v="1.2"/>
    <n v="0"/>
    <n v="20"/>
    <n v="4"/>
    <n v="4.8"/>
    <n v="0"/>
    <s v="MELODY"/>
    <m/>
    <s v="ERIC BRUN"/>
    <s v="HOMME"/>
    <s v="CATHY"/>
    <m/>
    <m/>
    <m/>
  </r>
  <r>
    <x v="6"/>
    <s v="16:26"/>
    <x v="156"/>
    <s v="Prestations"/>
    <s v="FEMMES"/>
    <s v="SHAMPOOING FEMME"/>
    <n v="38665"/>
    <n v="1"/>
    <s v="Oui"/>
    <n v="0.9"/>
    <n v="0"/>
    <n v="20"/>
    <n v="3"/>
    <n v="3.6"/>
    <n v="0"/>
    <s v="MELODY"/>
    <m/>
    <s v="ERIC BRUN"/>
    <s v="HOMME"/>
    <s v="CATHY"/>
    <m/>
    <m/>
    <m/>
  </r>
  <r>
    <x v="6"/>
    <s v="16:26"/>
    <x v="156"/>
    <s v="Prestations"/>
    <s v="FEMMES &gt; CHEVEUX LONGS"/>
    <s v="BRUSHING-CL"/>
    <n v="39323"/>
    <n v="1"/>
    <s v="Oui"/>
    <n v="6"/>
    <n v="0"/>
    <n v="20"/>
    <n v="20"/>
    <n v="24"/>
    <n v="0"/>
    <s v="MELODY"/>
    <m/>
    <s v="ERIC BRUN"/>
    <s v="HOMME"/>
    <s v="CATHY"/>
    <m/>
    <m/>
    <m/>
  </r>
  <r>
    <x v="6"/>
    <s v="16:26"/>
    <x v="156"/>
    <s v="Prestations"/>
    <s v="HOMMES"/>
    <s v="SHAMPOOING-H"/>
    <n v="39302"/>
    <n v="1"/>
    <s v="Oui"/>
    <n v="0"/>
    <n v="0"/>
    <n v="20"/>
    <n v="0.83330000000000004"/>
    <n v="1"/>
    <n v="0"/>
    <s v="MANON"/>
    <m/>
    <s v="ERIC BRUN"/>
    <s v="HOMME"/>
    <s v="CATHY"/>
    <m/>
    <m/>
    <m/>
  </r>
  <r>
    <x v="6"/>
    <s v="16:26"/>
    <x v="156"/>
    <s v="Prestations"/>
    <s v="FEMMES &gt; CHEVEUX LONGS"/>
    <s v="COUPE-CL"/>
    <n v="39322"/>
    <n v="1"/>
    <s v="Oui"/>
    <n v="2.8"/>
    <n v="0"/>
    <n v="20"/>
    <n v="9.3332999999999995"/>
    <n v="11.2"/>
    <n v="0"/>
    <s v="MELODY"/>
    <m/>
    <s v="ERIC BRUN"/>
    <s v="HOMME"/>
    <s v="CATHY"/>
    <m/>
    <m/>
    <m/>
  </r>
  <r>
    <x v="6"/>
    <s v="16:26"/>
    <x v="156"/>
    <s v="Prestations"/>
    <s v="HOMMES"/>
    <s v="COUPE ORDINAIRE"/>
    <n v="38289"/>
    <n v="1"/>
    <s v="Oui"/>
    <n v="0"/>
    <n v="0"/>
    <n v="20"/>
    <n v="17.5"/>
    <n v="21"/>
    <n v="0"/>
    <s v="MANON"/>
    <m/>
    <s v="ERIC BRUN"/>
    <s v="HOMME"/>
    <s v="CATHY"/>
    <m/>
    <m/>
    <m/>
  </r>
  <r>
    <x v="6"/>
    <s v="17:02"/>
    <x v="157"/>
    <s v="Prestations"/>
    <s v="HOMMES"/>
    <s v="TAILLE DE BARBE COMPLETE"/>
    <n v="38294"/>
    <n v="1"/>
    <s v="Oui"/>
    <n v="0"/>
    <n v="0"/>
    <n v="20"/>
    <n v="15"/>
    <n v="18"/>
    <n v="0"/>
    <s v="MANON"/>
    <m/>
    <s v="BERNARD BOUFFENY"/>
    <s v="HOMME"/>
    <s v="CATHY"/>
    <m/>
    <m/>
    <m/>
  </r>
  <r>
    <x v="6"/>
    <s v="17:02"/>
    <x v="157"/>
    <s v="Prestations"/>
    <s v="HOMMES"/>
    <s v="COUPE ORDINAIRE"/>
    <n v="38289"/>
    <n v="1"/>
    <s v="Oui"/>
    <n v="0"/>
    <n v="0"/>
    <n v="20"/>
    <n v="17.5"/>
    <n v="21"/>
    <n v="0"/>
    <s v="MANON"/>
    <m/>
    <s v="BERNARD BOUFFENY"/>
    <s v="HOMME"/>
    <s v="CATHY"/>
    <m/>
    <m/>
    <m/>
  </r>
  <r>
    <x v="6"/>
    <s v="17:56"/>
    <x v="158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GWENNAEL MAUGUIN"/>
    <s v="FEMME"/>
    <s v="CATHY"/>
    <m/>
    <m/>
    <m/>
  </r>
  <r>
    <x v="6"/>
    <s v="17:56"/>
    <x v="158"/>
    <s v="Prestations"/>
    <s v="FEMMES &gt; CHEVEUX COURTS"/>
    <s v="SECHAGE/COIFFAGE-CC"/>
    <n v="38164"/>
    <n v="1"/>
    <s v="Oui"/>
    <n v="0"/>
    <n v="0"/>
    <n v="20"/>
    <n v="12.916700000000001"/>
    <n v="15.5"/>
    <n v="0"/>
    <s v="MELODY"/>
    <m/>
    <s v="GWENNAEL MAUGUIN"/>
    <s v="FEMME"/>
    <s v="CATHY"/>
    <m/>
    <m/>
    <m/>
  </r>
  <r>
    <x v="6"/>
    <s v="17:56"/>
    <x v="158"/>
    <s v="Prestations"/>
    <s v="FEMMES"/>
    <s v="SHAMPOOING FEMME"/>
    <n v="38665"/>
    <n v="1"/>
    <s v="Oui"/>
    <n v="0"/>
    <n v="0"/>
    <n v="20"/>
    <n v="3.75"/>
    <n v="4.5"/>
    <n v="0"/>
    <s v="MELODY"/>
    <m/>
    <s v="GWENNAEL MAUGUIN"/>
    <s v="FEMME"/>
    <s v="CATHY"/>
    <m/>
    <m/>
    <m/>
  </r>
  <r>
    <x v="6"/>
    <s v="17:56"/>
    <x v="158"/>
    <s v="Prestations"/>
    <s v="FEMMES"/>
    <s v="SOIN FEMME"/>
    <n v="38245"/>
    <n v="1"/>
    <s v="Oui"/>
    <n v="0"/>
    <n v="0"/>
    <n v="20"/>
    <n v="5"/>
    <n v="6"/>
    <n v="0"/>
    <s v="MELODY"/>
    <m/>
    <s v="GWENNAEL MAUGUIN"/>
    <s v="FEMME"/>
    <s v="CATHY"/>
    <m/>
    <m/>
    <m/>
  </r>
  <r>
    <x v="6"/>
    <s v="18:12"/>
    <x v="159"/>
    <s v="Prestations"/>
    <s v="HOMMES"/>
    <s v="COUPE ORDINAIRE"/>
    <n v="38289"/>
    <n v="1"/>
    <s v="Oui"/>
    <n v="0"/>
    <n v="0"/>
    <n v="20"/>
    <n v="17.5"/>
    <n v="21"/>
    <n v="0"/>
    <s v="MANON"/>
    <m/>
    <s v="GUILLAUME  STEIMETZ"/>
    <s v="HOMME"/>
    <s v="CATHY"/>
    <m/>
    <m/>
    <m/>
  </r>
  <r>
    <x v="6"/>
    <s v="18:12"/>
    <x v="159"/>
    <s v="Prestations"/>
    <s v="HOMMES"/>
    <s v="SHAMPOOING-H"/>
    <n v="39302"/>
    <n v="1"/>
    <s v="Oui"/>
    <n v="0"/>
    <n v="0"/>
    <n v="20"/>
    <n v="0.83330000000000004"/>
    <n v="1"/>
    <n v="0"/>
    <s v="MANON"/>
    <m/>
    <s v="GUILLAUME  STEIMETZ"/>
    <s v="HOMME"/>
    <s v="CATHY"/>
    <m/>
    <m/>
    <m/>
  </r>
  <r>
    <x v="6"/>
    <s v="18:19"/>
    <x v="160"/>
    <s v="Prestations"/>
    <s v="FEMMES &gt; CHEVEUX COURTS &gt; COULEURS - CC"/>
    <s v="SUBTIL-CC"/>
    <n v="38235"/>
    <n v="1"/>
    <s v="Oui"/>
    <n v="0"/>
    <n v="0"/>
    <n v="20"/>
    <n v="24.583300000000001"/>
    <n v="29.5"/>
    <n v="0"/>
    <s v="MANON"/>
    <m/>
    <s v="MARINE GUERRA"/>
    <s v="FEMME"/>
    <s v="CATHY"/>
    <m/>
    <m/>
    <m/>
  </r>
  <r>
    <x v="6"/>
    <s v="18:19"/>
    <x v="160"/>
    <s v="Prestations"/>
    <s v="FEMMES"/>
    <s v="SHAMPOOING FEMME"/>
    <n v="38665"/>
    <n v="1"/>
    <s v="Oui"/>
    <n v="0"/>
    <n v="0"/>
    <n v="20"/>
    <n v="3.75"/>
    <n v="4.5"/>
    <n v="0"/>
    <s v="MANON"/>
    <m/>
    <s v="MARINE GUERRA"/>
    <s v="FEMME"/>
    <s v="CATHY"/>
    <m/>
    <m/>
    <m/>
  </r>
  <r>
    <x v="6"/>
    <s v="18:49"/>
    <x v="161"/>
    <s v="Prestations"/>
    <s v="ENFANTS"/>
    <s v="COUPE HOMME MOINS DE 20 ANS"/>
    <n v="38288"/>
    <n v="1"/>
    <s v="Oui"/>
    <n v="0"/>
    <n v="0"/>
    <n v="20"/>
    <n v="15"/>
    <n v="18"/>
    <n v="0"/>
    <s v="MANON"/>
    <m/>
    <s v="JAYLEN KINAA"/>
    <s v="HOMME"/>
    <s v="CATHY"/>
    <m/>
    <m/>
    <m/>
  </r>
  <r>
    <x v="7"/>
    <s v="09:26"/>
    <x v="162"/>
    <s v="Prestations"/>
    <s v="HOMMES"/>
    <s v="COUPE ORDINAIRE"/>
    <n v="38289"/>
    <n v="1"/>
    <s v="Oui"/>
    <n v="0"/>
    <n v="0"/>
    <n v="20"/>
    <n v="17.5"/>
    <n v="21"/>
    <n v="0"/>
    <s v="MANON"/>
    <m/>
    <s v="LAURENT POULAIN"/>
    <s v="HOMME"/>
    <s v="CATHY"/>
    <m/>
    <m/>
    <m/>
  </r>
  <r>
    <x v="7"/>
    <s v="09:26"/>
    <x v="162"/>
    <s v="Prestations"/>
    <s v="HOMMES"/>
    <s v="SHAMPOOING-H"/>
    <n v="39302"/>
    <n v="1"/>
    <s v="Oui"/>
    <n v="0"/>
    <n v="0"/>
    <n v="20"/>
    <n v="0.83330000000000004"/>
    <n v="1"/>
    <n v="0"/>
    <s v="MANON"/>
    <m/>
    <s v="LAURENT POULAIN"/>
    <s v="HOMME"/>
    <s v="CATHY"/>
    <m/>
    <m/>
    <m/>
  </r>
  <r>
    <x v="7"/>
    <s v="09:54"/>
    <x v="163"/>
    <s v="Prestations"/>
    <s v="FEMMES"/>
    <s v="SHAMPOOING FEMME"/>
    <n v="38665"/>
    <n v="1"/>
    <s v="Oui"/>
    <n v="0"/>
    <n v="0"/>
    <n v="20"/>
    <n v="3.75"/>
    <n v="4.5"/>
    <n v="0"/>
    <s v="MANON"/>
    <m/>
    <s v="NICOLE POTIGNON"/>
    <s v="FEMME"/>
    <s v="CATHY"/>
    <m/>
    <m/>
    <m/>
  </r>
  <r>
    <x v="7"/>
    <s v="09:54"/>
    <x v="163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NICOLE POTIGNON"/>
    <s v="FEMME"/>
    <s v="CATHY"/>
    <m/>
    <m/>
    <m/>
  </r>
  <r>
    <x v="7"/>
    <s v="09:54"/>
    <x v="163"/>
    <s v="Prestations"/>
    <s v="FEMMES &gt; CHEVEUX COURTS"/>
    <s v="COUPE-CC"/>
    <n v="39313"/>
    <n v="1"/>
    <s v="Oui"/>
    <n v="0"/>
    <n v="0"/>
    <n v="20"/>
    <n v="10"/>
    <n v="12"/>
    <n v="0"/>
    <s v="MANON"/>
    <m/>
    <s v="NICOLE POTIGNON"/>
    <s v="FEMME"/>
    <s v="CATHY"/>
    <m/>
    <m/>
    <m/>
  </r>
  <r>
    <x v="7"/>
    <s v="10:07"/>
    <x v="164"/>
    <s v="Prestations"/>
    <s v="HOMMES"/>
    <s v="SHAMPOOING-H"/>
    <n v="39302"/>
    <n v="1"/>
    <s v="Oui"/>
    <n v="0"/>
    <n v="0"/>
    <n v="20"/>
    <n v="0.83330000000000004"/>
    <n v="1"/>
    <n v="0"/>
    <s v="MELODY"/>
    <m/>
    <s v="NESSER BELANRI"/>
    <s v="HOMME"/>
    <s v="CATHY"/>
    <m/>
    <m/>
    <m/>
  </r>
  <r>
    <x v="7"/>
    <s v="10:07"/>
    <x v="164"/>
    <s v="Prestations"/>
    <s v="HOMMES"/>
    <s v="COUPE COURONNE"/>
    <n v="38290"/>
    <n v="1"/>
    <s v="Oui"/>
    <n v="0"/>
    <n v="0"/>
    <n v="20"/>
    <n v="8.3332999999999995"/>
    <n v="10"/>
    <n v="0"/>
    <s v="MELODY"/>
    <m/>
    <s v="NESSER BELANRI"/>
    <s v="HOMME"/>
    <s v="CATHY"/>
    <m/>
    <m/>
    <m/>
  </r>
  <r>
    <x v="7"/>
    <s v="10:44"/>
    <x v="165"/>
    <s v="Prestations"/>
    <s v="HOMMES"/>
    <s v="COUPE ORDINAIRE"/>
    <n v="38289"/>
    <n v="1"/>
    <s v="Oui"/>
    <n v="0"/>
    <n v="0"/>
    <n v="20"/>
    <n v="17.5"/>
    <n v="21"/>
    <n v="0"/>
    <s v="MANON"/>
    <m/>
    <s v="ALAIN GALLIC"/>
    <s v="HOMME"/>
    <s v="CATHY"/>
    <m/>
    <m/>
    <m/>
  </r>
  <r>
    <x v="7"/>
    <s v="10:44"/>
    <x v="165"/>
    <s v="Prestations"/>
    <s v="HOMMES"/>
    <s v="SHAMPOOING-H"/>
    <n v="39302"/>
    <n v="1"/>
    <s v="Oui"/>
    <n v="0"/>
    <n v="0"/>
    <n v="20"/>
    <n v="0.83330000000000004"/>
    <n v="1"/>
    <n v="0"/>
    <s v="MANON"/>
    <m/>
    <s v="ALAIN GALLIC"/>
    <s v="HOMME"/>
    <s v="CATHY"/>
    <m/>
    <m/>
    <m/>
  </r>
  <r>
    <x v="7"/>
    <s v="10:58"/>
    <x v="166"/>
    <s v="Prestations"/>
    <s v="HOMMES"/>
    <s v="SHAMPOOING-H"/>
    <n v="39302"/>
    <n v="1"/>
    <s v="Oui"/>
    <n v="0"/>
    <n v="0"/>
    <n v="20"/>
    <n v="0.83330000000000004"/>
    <n v="1"/>
    <n v="0"/>
    <s v="LILOU"/>
    <m/>
    <s v="YVES DEBLACQUER"/>
    <s v="HOMME"/>
    <s v="CATHY"/>
    <m/>
    <m/>
    <m/>
  </r>
  <r>
    <x v="7"/>
    <s v="10:58"/>
    <x v="166"/>
    <s v="Prestations"/>
    <s v="HOMMES"/>
    <s v="COUPE ORDINAIRE"/>
    <n v="38289"/>
    <n v="1"/>
    <s v="Oui"/>
    <n v="0"/>
    <n v="0"/>
    <n v="20"/>
    <n v="17.5"/>
    <n v="21"/>
    <n v="0"/>
    <s v="MELODY"/>
    <m/>
    <s v="YVES DEBLACQUER"/>
    <s v="HOMME"/>
    <s v="CATHY"/>
    <m/>
    <m/>
    <m/>
  </r>
  <r>
    <x v="7"/>
    <s v="11:33"/>
    <x v="167"/>
    <s v="Prestations"/>
    <s v="FEMMES"/>
    <s v="SHAMPOOING FEMME"/>
    <n v="38665"/>
    <n v="1"/>
    <s v="Oui"/>
    <n v="0"/>
    <n v="0"/>
    <n v="20"/>
    <n v="3.75"/>
    <n v="4.5"/>
    <n v="0"/>
    <s v="MANON"/>
    <m/>
    <s v="CHRISTINE BORDE"/>
    <s v="FEMME"/>
    <s v="CATHY"/>
    <m/>
    <m/>
    <m/>
  </r>
  <r>
    <x v="7"/>
    <s v="11:33"/>
    <x v="167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CHRISTINE BORDE"/>
    <s v="FEMME"/>
    <s v="CATHY"/>
    <m/>
    <m/>
    <m/>
  </r>
  <r>
    <x v="7"/>
    <s v="11:33"/>
    <x v="167"/>
    <s v="Prestations"/>
    <s v="FEMMES &gt; CHEVEUX COURTS"/>
    <s v="COUPE-CC"/>
    <n v="39313"/>
    <n v="1"/>
    <s v="Oui"/>
    <n v="0"/>
    <n v="0"/>
    <n v="20"/>
    <n v="10"/>
    <n v="12"/>
    <n v="0"/>
    <s v="MANON"/>
    <m/>
    <s v="CHRISTINE BORDE"/>
    <s v="FEMME"/>
    <s v="CATHY"/>
    <m/>
    <m/>
    <m/>
  </r>
  <r>
    <x v="7"/>
    <s v="11:33"/>
    <x v="167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CHRISTINE BORDE"/>
    <s v="FEMME"/>
    <s v="CATHY"/>
    <m/>
    <m/>
    <m/>
  </r>
  <r>
    <x v="7"/>
    <s v="11:59"/>
    <x v="168"/>
    <s v="Prestations"/>
    <s v="FEMMES"/>
    <s v="SHAMPOOING FEMME"/>
    <n v="38665"/>
    <n v="1"/>
    <s v="Oui"/>
    <n v="0"/>
    <n v="0"/>
    <n v="20"/>
    <n v="3.75"/>
    <n v="4.5"/>
    <n v="0"/>
    <s v="LILOU"/>
    <m/>
    <s v="HELENE DANE"/>
    <s v="HOMME"/>
    <s v="CATHY"/>
    <m/>
    <m/>
    <m/>
  </r>
  <r>
    <x v="7"/>
    <s v="11:59"/>
    <x v="168"/>
    <s v="Prestations"/>
    <s v="FEMMES"/>
    <s v="SOIN FEMME"/>
    <n v="38245"/>
    <n v="1"/>
    <s v="Oui"/>
    <n v="0"/>
    <n v="0"/>
    <n v="20"/>
    <n v="5"/>
    <n v="6"/>
    <n v="0"/>
    <s v="LILOU"/>
    <m/>
    <s v="HELENE DANE"/>
    <s v="HOMME"/>
    <s v="CATHY"/>
    <m/>
    <m/>
    <m/>
  </r>
  <r>
    <x v="7"/>
    <s v="11:59"/>
    <x v="168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HELENE DANE"/>
    <s v="HOMME"/>
    <s v="CATHY"/>
    <m/>
    <m/>
    <m/>
  </r>
  <r>
    <x v="7"/>
    <s v="12:17"/>
    <x v="169"/>
    <s v="Prestations"/>
    <s v="HOMMES"/>
    <s v="SHAMPOOING-H"/>
    <n v="39302"/>
    <n v="1"/>
    <s v="Oui"/>
    <n v="0"/>
    <n v="0"/>
    <n v="20"/>
    <n v="0.83330000000000004"/>
    <n v="1"/>
    <n v="0"/>
    <s v="MANON"/>
    <m/>
    <s v="THIERRY MONTEMBAULT"/>
    <s v="HOMME"/>
    <s v="CATHY"/>
    <m/>
    <m/>
    <m/>
  </r>
  <r>
    <x v="7"/>
    <s v="12:17"/>
    <x v="169"/>
    <s v="Prestations"/>
    <s v="HOMMES"/>
    <s v="COUPE ORDINAIRE"/>
    <n v="38289"/>
    <n v="1"/>
    <s v="Oui"/>
    <n v="0"/>
    <n v="0"/>
    <n v="20"/>
    <n v="17.5"/>
    <n v="21"/>
    <n v="0"/>
    <s v="MANON"/>
    <m/>
    <s v="THIERRY MONTEMBAULT"/>
    <s v="HOMME"/>
    <s v="CATHY"/>
    <m/>
    <m/>
    <m/>
  </r>
  <r>
    <x v="7"/>
    <s v="13:36"/>
    <x v="170"/>
    <s v="Prestations"/>
    <s v="HOMMES"/>
    <s v="SHAMPOOING-H"/>
    <n v="39302"/>
    <n v="1"/>
    <s v="Oui"/>
    <n v="0"/>
    <n v="0"/>
    <n v="20"/>
    <n v="0.83330000000000004"/>
    <n v="1"/>
    <n v="0"/>
    <s v="LILOU"/>
    <m/>
    <s v="ROMAIN CADOUDAL"/>
    <s v="HOMME"/>
    <s v="CATHY"/>
    <m/>
    <m/>
    <m/>
  </r>
  <r>
    <x v="7"/>
    <s v="13:36"/>
    <x v="170"/>
    <s v="Prestations"/>
    <s v="HOMMES"/>
    <s v="COUPE ORDINAIRE"/>
    <n v="38289"/>
    <n v="1"/>
    <s v="Oui"/>
    <n v="0"/>
    <n v="0"/>
    <n v="20"/>
    <n v="17.5"/>
    <n v="21"/>
    <n v="0"/>
    <s v="MELODY"/>
    <m/>
    <s v="ROMAIN CADOUDAL"/>
    <s v="HOMME"/>
    <s v="CATHY"/>
    <m/>
    <m/>
    <m/>
  </r>
  <r>
    <x v="7"/>
    <s v="14:46"/>
    <x v="171"/>
    <s v="Prestations"/>
    <s v="FEMMES"/>
    <s v="SOIN FEMME"/>
    <n v="38245"/>
    <n v="1"/>
    <s v="Oui"/>
    <n v="0"/>
    <n v="0"/>
    <n v="20"/>
    <n v="5"/>
    <n v="6"/>
    <n v="0"/>
    <s v="MANON"/>
    <m/>
    <s v="MARYSE  PAINSET"/>
    <s v="FEMME"/>
    <s v="CATHY"/>
    <m/>
    <m/>
    <m/>
  </r>
  <r>
    <x v="7"/>
    <s v="14:46"/>
    <x v="171"/>
    <s v="Prestations"/>
    <s v="FEMMES"/>
    <s v="SHAMPOOING FEMME"/>
    <n v="38665"/>
    <n v="1"/>
    <s v="Oui"/>
    <n v="0"/>
    <n v="0"/>
    <n v="20"/>
    <n v="3.75"/>
    <n v="4.5"/>
    <n v="0"/>
    <s v="MANON"/>
    <m/>
    <s v="MARYSE  PAINSET"/>
    <s v="FEMME"/>
    <s v="CATHY"/>
    <m/>
    <m/>
    <m/>
  </r>
  <r>
    <x v="7"/>
    <s v="14:46"/>
    <x v="171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MARYSE  PAINSET"/>
    <s v="FEMME"/>
    <s v="CATHY"/>
    <m/>
    <m/>
    <m/>
  </r>
  <r>
    <x v="7"/>
    <s v="14:46"/>
    <x v="171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MARYSE  PAINSET"/>
    <s v="FEMME"/>
    <s v="CATHY"/>
    <m/>
    <m/>
    <m/>
  </r>
  <r>
    <x v="7"/>
    <s v="15:06"/>
    <x v="172"/>
    <s v="Prestations"/>
    <s v="FEMMES &gt; CHEVEUX COURTS"/>
    <s v="COUPE-CC"/>
    <n v="39313"/>
    <n v="1"/>
    <s v="Oui"/>
    <n v="0"/>
    <n v="0"/>
    <n v="20"/>
    <n v="10"/>
    <n v="12"/>
    <n v="0"/>
    <s v="MELODY"/>
    <m/>
    <s v="DANIELLE  CHAMBALLU"/>
    <s v="FEMME"/>
    <s v="CATHY"/>
    <m/>
    <m/>
    <m/>
  </r>
  <r>
    <x v="7"/>
    <s v="15:06"/>
    <x v="172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DANIELLE  CHAMBALLU"/>
    <s v="FEMME"/>
    <s v="CATHY"/>
    <m/>
    <m/>
    <m/>
  </r>
  <r>
    <x v="7"/>
    <s v="15:06"/>
    <x v="172"/>
    <s v="Prestations"/>
    <s v="FEMMES"/>
    <s v="SHAMPOOING FEMME"/>
    <n v="38665"/>
    <n v="1"/>
    <s v="Oui"/>
    <n v="0"/>
    <n v="0"/>
    <n v="20"/>
    <n v="3.75"/>
    <n v="4.5"/>
    <n v="0"/>
    <s v="LILOU"/>
    <m/>
    <s v="DANIELLE  CHAMBALLU"/>
    <s v="FEMME"/>
    <s v="CATHY"/>
    <m/>
    <m/>
    <m/>
  </r>
  <r>
    <x v="7"/>
    <s v="15:30"/>
    <x v="173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BERNADETTE SERVAT"/>
    <s v="FEMME"/>
    <s v="CATHY"/>
    <m/>
    <m/>
    <m/>
  </r>
  <r>
    <x v="7"/>
    <s v="15:30"/>
    <x v="173"/>
    <s v="Prestations"/>
    <s v="FEMMES"/>
    <s v="SOIN FEMME"/>
    <n v="38245"/>
    <n v="1"/>
    <s v="Oui"/>
    <n v="0"/>
    <n v="0"/>
    <n v="20"/>
    <n v="5"/>
    <n v="6"/>
    <n v="0"/>
    <s v="LILOU"/>
    <m/>
    <s v="BERNADETTE SERVAT"/>
    <s v="FEMME"/>
    <s v="CATHY"/>
    <m/>
    <m/>
    <m/>
  </r>
  <r>
    <x v="7"/>
    <s v="15:30"/>
    <x v="173"/>
    <s v="Prestations"/>
    <s v="FEMMES"/>
    <s v="SHAMPOOING FEMME"/>
    <n v="38665"/>
    <n v="1"/>
    <s v="Oui"/>
    <n v="0"/>
    <n v="0"/>
    <n v="20"/>
    <n v="3.75"/>
    <n v="4.5"/>
    <n v="0"/>
    <s v="LILOU"/>
    <m/>
    <s v="BERNADETTE SERVAT"/>
    <s v="FEMME"/>
    <s v="CATHY"/>
    <m/>
    <m/>
    <m/>
  </r>
  <r>
    <x v="7"/>
    <s v="17:00"/>
    <x v="174"/>
    <s v="Prestations"/>
    <s v="FEMMES"/>
    <s v="SOIN FEMME"/>
    <n v="38245"/>
    <n v="1"/>
    <s v="Oui"/>
    <n v="0"/>
    <n v="0"/>
    <n v="20"/>
    <n v="5"/>
    <n v="6"/>
    <n v="0"/>
    <s v="LILOU"/>
    <m/>
    <s v="YVONNE GALLEN"/>
    <s v="FEMME"/>
    <s v="CATHY"/>
    <m/>
    <m/>
    <m/>
  </r>
  <r>
    <x v="7"/>
    <s v="17:00"/>
    <x v="174"/>
    <s v="Prestations"/>
    <s v="FEMMES"/>
    <s v="SHAMPOOING FEMME"/>
    <n v="38665"/>
    <n v="1"/>
    <s v="Oui"/>
    <n v="0"/>
    <n v="0"/>
    <n v="20"/>
    <n v="3.75"/>
    <n v="4.5"/>
    <n v="0"/>
    <s v="LILOU"/>
    <m/>
    <s v="YVONNE GALLEN"/>
    <s v="FEMME"/>
    <s v="CATHY"/>
    <m/>
    <m/>
    <m/>
  </r>
  <r>
    <x v="7"/>
    <s v="17:00"/>
    <x v="174"/>
    <s v="Produits"/>
    <s v="REVLON &gt; PRODUITS REVENTES REVLON"/>
    <s v="SHAMP EQUAVE HYDRO"/>
    <n v="90403"/>
    <n v="1"/>
    <s v="Oui"/>
    <n v="0"/>
    <n v="7.4"/>
    <n v="20"/>
    <n v="12.5"/>
    <n v="15"/>
    <n v="0"/>
    <s v="MANON"/>
    <m/>
    <s v="YVONNE GALLEN"/>
    <s v="FEMME"/>
    <s v="CATHY"/>
    <m/>
    <m/>
    <m/>
  </r>
  <r>
    <x v="7"/>
    <s v="17:00"/>
    <x v="174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YVONNE GALLEN"/>
    <s v="FEMME"/>
    <s v="CATHY"/>
    <m/>
    <m/>
    <m/>
  </r>
  <r>
    <x v="7"/>
    <s v="17:00"/>
    <x v="174"/>
    <s v="Prestations"/>
    <s v="FEMMES &gt; CHEVEUX COURTS"/>
    <s v="COUPE-CC"/>
    <n v="39313"/>
    <n v="1"/>
    <s v="Oui"/>
    <n v="0"/>
    <n v="0"/>
    <n v="20"/>
    <n v="10"/>
    <n v="12"/>
    <n v="0"/>
    <s v="MANON"/>
    <m/>
    <s v="YVONNE GALLEN"/>
    <s v="FEMME"/>
    <s v="CATHY"/>
    <m/>
    <m/>
    <m/>
  </r>
  <r>
    <x v="7"/>
    <s v="17:00"/>
    <x v="174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YVONNE GALLEN"/>
    <s v="FEMME"/>
    <s v="CATHY"/>
    <m/>
    <m/>
    <m/>
  </r>
  <r>
    <x v="7"/>
    <s v="17:00"/>
    <x v="174"/>
    <s v="Prestations"/>
    <s v="FEMMES &gt; CHEVEUX COURTS &gt; MECHES - CC"/>
    <s v="MÈCHES-CC"/>
    <n v="39317"/>
    <n v="1"/>
    <s v="Oui"/>
    <n v="0"/>
    <n v="0"/>
    <n v="20"/>
    <n v="50"/>
    <n v="60"/>
    <n v="0"/>
    <s v="MANON"/>
    <m/>
    <s v="YVONNE GALLEN"/>
    <s v="FEMME"/>
    <s v="CATHY"/>
    <m/>
    <m/>
    <m/>
  </r>
  <r>
    <x v="7"/>
    <s v="17:18"/>
    <x v="175"/>
    <s v="Prestations"/>
    <s v="HOMMES"/>
    <s v="COUPE ORDINAIRE"/>
    <n v="38289"/>
    <n v="1"/>
    <s v="Oui"/>
    <n v="0"/>
    <n v="0"/>
    <n v="20"/>
    <n v="17.5"/>
    <n v="21"/>
    <n v="0"/>
    <s v="MELODY"/>
    <m/>
    <s v="JEAN-LOUIS MOREAU"/>
    <s v="HOMME"/>
    <s v="CATHY"/>
    <m/>
    <m/>
    <m/>
  </r>
  <r>
    <x v="7"/>
    <s v="17:18"/>
    <x v="175"/>
    <s v="Prestations"/>
    <s v="HOMMES"/>
    <s v="SHAMPOOING-H"/>
    <n v="39302"/>
    <n v="1"/>
    <s v="Oui"/>
    <n v="0"/>
    <n v="0"/>
    <n v="20"/>
    <n v="0.83330000000000004"/>
    <n v="1"/>
    <n v="0"/>
    <s v="LILOU"/>
    <m/>
    <s v="JEAN-LOUIS MOREAU"/>
    <s v="HOMME"/>
    <s v="CATHY"/>
    <m/>
    <m/>
    <m/>
  </r>
  <r>
    <x v="7"/>
    <s v="17:45"/>
    <x v="176"/>
    <s v="Prestations"/>
    <s v="HOMMES"/>
    <s v="COUPE ORDINAIRE"/>
    <n v="38289"/>
    <n v="1"/>
    <s v="Oui"/>
    <n v="0"/>
    <n v="0"/>
    <n v="20"/>
    <n v="17.5"/>
    <n v="21"/>
    <n v="0"/>
    <s v="MELODY"/>
    <m/>
    <s v="ANTHONY DRONNE"/>
    <s v="HOMME"/>
    <s v="CATHY"/>
    <m/>
    <m/>
    <m/>
  </r>
  <r>
    <x v="7"/>
    <s v="17:45"/>
    <x v="176"/>
    <s v="Prestations"/>
    <s v="HOMMES"/>
    <s v="SHAMPOOING-H"/>
    <n v="39302"/>
    <n v="1"/>
    <s v="Oui"/>
    <n v="0"/>
    <n v="0"/>
    <n v="20"/>
    <n v="0.83330000000000004"/>
    <n v="1"/>
    <n v="0"/>
    <s v="LILOU"/>
    <m/>
    <s v="ANTHONY DRONNE"/>
    <s v="HOMME"/>
    <s v="CATHY"/>
    <m/>
    <m/>
    <m/>
  </r>
  <r>
    <x v="7"/>
    <s v="18:20"/>
    <x v="177"/>
    <s v="Prestations"/>
    <s v="FEMMES &gt; CHEVEUX COURTS"/>
    <s v="COUPE-CC"/>
    <n v="39313"/>
    <n v="1"/>
    <s v="Oui"/>
    <n v="0"/>
    <n v="0"/>
    <n v="20"/>
    <n v="10"/>
    <n v="12"/>
    <n v="0"/>
    <s v="MELODY"/>
    <m/>
    <s v="CAROLE MAHÉ"/>
    <s v="FEMME"/>
    <s v="CATHY"/>
    <m/>
    <m/>
    <m/>
  </r>
  <r>
    <x v="7"/>
    <s v="18:20"/>
    <x v="177"/>
    <s v="Prestations"/>
    <s v="FEMMES"/>
    <s v="SHAMPOOING FEMME"/>
    <n v="38665"/>
    <n v="1"/>
    <s v="Oui"/>
    <n v="0"/>
    <n v="0"/>
    <n v="20"/>
    <n v="3.75"/>
    <n v="4.5"/>
    <n v="0"/>
    <s v="LILOU"/>
    <m/>
    <s v="CAROLE MAHÉ"/>
    <s v="FEMME"/>
    <s v="CATHY"/>
    <m/>
    <m/>
    <m/>
  </r>
  <r>
    <x v="7"/>
    <s v="18:20"/>
    <x v="177"/>
    <s v="Prestations"/>
    <s v="FEMMES &gt; CHEVEUX COURTS"/>
    <s v="SECHAGE/COIFFAGE-CC"/>
    <n v="38164"/>
    <n v="1"/>
    <s v="Oui"/>
    <n v="0"/>
    <n v="0"/>
    <n v="20"/>
    <n v="12.916700000000001"/>
    <n v="15.5"/>
    <n v="0"/>
    <s v="MELODY"/>
    <m/>
    <s v="CAROLE MAHÉ"/>
    <s v="FEMME"/>
    <s v="CATHY"/>
    <m/>
    <m/>
    <m/>
  </r>
  <r>
    <x v="7"/>
    <s v="18:43"/>
    <x v="178"/>
    <s v="Prestations"/>
    <s v="HOMMES"/>
    <s v="COUPE ORDINAIRE"/>
    <n v="38289"/>
    <n v="1"/>
    <s v="Oui"/>
    <n v="0"/>
    <n v="0"/>
    <n v="20"/>
    <n v="17.5"/>
    <n v="21"/>
    <n v="0"/>
    <s v="MANON"/>
    <m/>
    <s v="FLORIAN PEUTEUIL"/>
    <s v="HOMME"/>
    <s v="CATHY"/>
    <m/>
    <m/>
    <m/>
  </r>
  <r>
    <x v="7"/>
    <s v="18:43"/>
    <x v="178"/>
    <s v="Prestations"/>
    <s v="HOMMES"/>
    <s v="SHAMPOOING-H"/>
    <n v="39302"/>
    <n v="1"/>
    <s v="Oui"/>
    <n v="0"/>
    <n v="0"/>
    <n v="20"/>
    <n v="0.83330000000000004"/>
    <n v="1"/>
    <n v="0"/>
    <s v="MANON"/>
    <m/>
    <s v="FLORIAN PEUTEUIL"/>
    <s v="HOMME"/>
    <s v="CATHY"/>
    <m/>
    <m/>
    <m/>
  </r>
  <r>
    <x v="8"/>
    <s v="09:46"/>
    <x v="179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VINCENT MULLER"/>
    <s v="HOMME"/>
    <s v="CATHY"/>
    <m/>
    <m/>
    <m/>
  </r>
  <r>
    <x v="8"/>
    <s v="09:50"/>
    <x v="180"/>
    <s v="Prestations"/>
    <s v="HOMMES"/>
    <s v="SHAMPOOING-H"/>
    <n v="39302"/>
    <n v="1"/>
    <s v="Oui"/>
    <n v="0"/>
    <n v="0"/>
    <n v="20"/>
    <n v="0.83330000000000004"/>
    <n v="1"/>
    <n v="0"/>
    <s v="MELODY"/>
    <m/>
    <s v="MARTIAL BARRIÉ"/>
    <s v="HOMME"/>
    <s v="CATHY"/>
    <m/>
    <m/>
    <m/>
  </r>
  <r>
    <x v="8"/>
    <s v="09:50"/>
    <x v="180"/>
    <s v="Prestations"/>
    <s v="HOMMES"/>
    <s v="COUPE ORDINAIRE"/>
    <n v="38289"/>
    <n v="1"/>
    <s v="Oui"/>
    <n v="0"/>
    <n v="0"/>
    <n v="20"/>
    <n v="17.5"/>
    <n v="21"/>
    <n v="0"/>
    <s v="MELODY"/>
    <m/>
    <s v="MARTIAL BARRIÉ"/>
    <s v="HOMME"/>
    <s v="CATHY"/>
    <m/>
    <m/>
    <m/>
  </r>
  <r>
    <x v="8"/>
    <s v="10:41"/>
    <x v="181"/>
    <s v="Prestations"/>
    <s v="FEMMES &gt; CHEVEUX COURTS"/>
    <s v="COUPE-CC"/>
    <n v="39313"/>
    <n v="1"/>
    <s v="Oui"/>
    <n v="0"/>
    <n v="0"/>
    <n v="20"/>
    <n v="10"/>
    <n v="12"/>
    <n v="0"/>
    <s v="MANON"/>
    <m/>
    <s v="SYLVIE LANG"/>
    <s v="FEMME"/>
    <s v="CATHY"/>
    <m/>
    <m/>
    <m/>
  </r>
  <r>
    <x v="8"/>
    <s v="10:41"/>
    <x v="181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SYLVIE LANG"/>
    <s v="FEMME"/>
    <s v="CATHY"/>
    <m/>
    <m/>
    <m/>
  </r>
  <r>
    <x v="8"/>
    <s v="10:41"/>
    <x v="181"/>
    <s v="Prestations"/>
    <s v="FEMMES"/>
    <s v="SHAMPOOING FEMME"/>
    <n v="38665"/>
    <n v="1"/>
    <s v="Oui"/>
    <n v="0"/>
    <n v="0"/>
    <n v="20"/>
    <n v="3.75"/>
    <n v="4.5"/>
    <n v="0"/>
    <s v="MANON"/>
    <m/>
    <s v="SYLVIE LANG"/>
    <s v="FEMME"/>
    <s v="CATHY"/>
    <m/>
    <m/>
    <m/>
  </r>
  <r>
    <x v="8"/>
    <s v="10:41"/>
    <x v="181"/>
    <s v="Prestations"/>
    <s v="FEMMES"/>
    <s v="SOIN FEMME"/>
    <n v="38245"/>
    <n v="1"/>
    <s v="Oui"/>
    <n v="0"/>
    <n v="0"/>
    <n v="20"/>
    <n v="5"/>
    <n v="6"/>
    <n v="0"/>
    <s v="MANON"/>
    <m/>
    <s v="SYLVIE LANG"/>
    <s v="FEMME"/>
    <s v="CATHY"/>
    <m/>
    <m/>
    <m/>
  </r>
  <r>
    <x v="8"/>
    <s v="10:41"/>
    <x v="181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SYLVIE LANG"/>
    <s v="FEMME"/>
    <s v="CATHY"/>
    <m/>
    <m/>
    <m/>
  </r>
  <r>
    <x v="8"/>
    <s v="11:35"/>
    <x v="182"/>
    <s v="Prestations"/>
    <s v="FEMMES"/>
    <s v="SOIN FEMME"/>
    <n v="38245"/>
    <n v="1"/>
    <s v="Oui"/>
    <n v="0"/>
    <n v="0"/>
    <n v="20"/>
    <n v="5"/>
    <n v="6"/>
    <n v="0"/>
    <s v="LILOU"/>
    <m/>
    <s v="IRENE TOMALA"/>
    <s v="FEMME"/>
    <s v="CATHY"/>
    <m/>
    <m/>
    <m/>
  </r>
  <r>
    <x v="8"/>
    <s v="11:35"/>
    <x v="182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IRENE TOMALA"/>
    <s v="FEMME"/>
    <s v="CATHY"/>
    <m/>
    <m/>
    <m/>
  </r>
  <r>
    <x v="8"/>
    <s v="11:35"/>
    <x v="182"/>
    <s v="Prestations"/>
    <s v="FEMMES"/>
    <s v="SHAMPOOING FEMME"/>
    <n v="38665"/>
    <n v="1"/>
    <s v="Oui"/>
    <n v="0"/>
    <n v="0"/>
    <n v="20"/>
    <n v="3.75"/>
    <n v="4.5"/>
    <n v="0"/>
    <s v="LILOU"/>
    <m/>
    <s v="IRENE TOMALA"/>
    <s v="FEMME"/>
    <s v="CATHY"/>
    <m/>
    <m/>
    <m/>
  </r>
  <r>
    <x v="8"/>
    <s v="11:35"/>
    <x v="182"/>
    <s v="Prestations"/>
    <s v="FEMMES &gt; CHEVEUX COURTS"/>
    <s v="COUPE-CC"/>
    <n v="39313"/>
    <n v="1"/>
    <s v="Oui"/>
    <n v="0"/>
    <n v="0"/>
    <n v="20"/>
    <n v="10"/>
    <n v="12"/>
    <n v="0"/>
    <s v="MELODY"/>
    <m/>
    <s v="IRENE TOMALA"/>
    <s v="FEMME"/>
    <s v="CATHY"/>
    <m/>
    <m/>
    <m/>
  </r>
  <r>
    <x v="8"/>
    <s v="11:35"/>
    <x v="182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IRENE TOMALA"/>
    <s v="FEMME"/>
    <s v="CATHY"/>
    <m/>
    <m/>
    <m/>
  </r>
  <r>
    <x v="8"/>
    <s v="12:05"/>
    <x v="183"/>
    <s v="Prestations"/>
    <s v="FEMMES"/>
    <s v="SOIN FEMME"/>
    <n v="38245"/>
    <n v="1"/>
    <s v="Oui"/>
    <n v="1.2"/>
    <n v="0"/>
    <n v="20"/>
    <n v="4"/>
    <n v="4.8"/>
    <n v="0"/>
    <s v="LILOU"/>
    <m/>
    <s v="BRIGITTE DUBOS"/>
    <s v="FEMME"/>
    <s v="CATHY"/>
    <m/>
    <m/>
    <m/>
  </r>
  <r>
    <x v="8"/>
    <s v="12:05"/>
    <x v="183"/>
    <s v="Prestations"/>
    <s v="FEMMES &gt; CHEVEUX COURTS &gt; COULEURS - CC"/>
    <s v="REVLON-CC"/>
    <n v="38238"/>
    <n v="1"/>
    <s v="Oui"/>
    <n v="7.1"/>
    <n v="0"/>
    <n v="20"/>
    <n v="23.666699999999999"/>
    <n v="28.4"/>
    <n v="0"/>
    <s v="MELODY"/>
    <m/>
    <s v="BRIGITTE DUBOS"/>
    <s v="FEMME"/>
    <s v="CATHY"/>
    <m/>
    <m/>
    <m/>
  </r>
  <r>
    <x v="8"/>
    <s v="12:05"/>
    <x v="183"/>
    <s v="Prestations"/>
    <s v="FEMMES &gt; CHEVEUX COURTS"/>
    <s v="BRUSHING-CC"/>
    <n v="38242"/>
    <n v="1"/>
    <s v="Oui"/>
    <n v="3.7"/>
    <n v="0"/>
    <n v="20"/>
    <n v="12.333299999999999"/>
    <n v="14.8"/>
    <n v="0"/>
    <s v="MELODY"/>
    <m/>
    <s v="BRIGITTE DUBOS"/>
    <s v="FEMME"/>
    <s v="CATHY"/>
    <m/>
    <m/>
    <m/>
  </r>
  <r>
    <x v="8"/>
    <s v="12:05"/>
    <x v="183"/>
    <s v="Prestations"/>
    <s v="FEMMES &gt; CHEVEUX COURTS"/>
    <s v="COUPE-CC"/>
    <n v="39313"/>
    <n v="1"/>
    <s v="Oui"/>
    <n v="2.4"/>
    <n v="0"/>
    <n v="20"/>
    <n v="8"/>
    <n v="9.6"/>
    <n v="0"/>
    <s v="MELODY"/>
    <m/>
    <s v="BRIGITTE DUBOS"/>
    <s v="FEMME"/>
    <s v="CATHY"/>
    <m/>
    <m/>
    <m/>
  </r>
  <r>
    <x v="8"/>
    <s v="12:05"/>
    <x v="183"/>
    <s v="Prestations"/>
    <s v="FEMMES"/>
    <s v="SHAMPOOING FEMME"/>
    <n v="38665"/>
    <n v="1"/>
    <s v="Oui"/>
    <n v="0.9"/>
    <n v="0"/>
    <n v="20"/>
    <n v="3"/>
    <n v="3.6"/>
    <n v="0"/>
    <s v="LILOU"/>
    <m/>
    <s v="BRIGITTE DUBOS"/>
    <s v="FEMME"/>
    <s v="CATHY"/>
    <m/>
    <m/>
    <m/>
  </r>
  <r>
    <x v="8"/>
    <s v="12:29"/>
    <x v="184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JOSETTE JABAUDON"/>
    <s v="FEMME"/>
    <s v="CATHY"/>
    <m/>
    <m/>
    <m/>
  </r>
  <r>
    <x v="8"/>
    <s v="12:29"/>
    <x v="184"/>
    <s v="Produits"/>
    <s v="WELLA &gt; REVENTE WELLA"/>
    <s v="SUPER SET SPRAY FINITION EXTRA FORT"/>
    <n v="90371"/>
    <n v="1"/>
    <s v="Oui"/>
    <n v="0"/>
    <n v="12.35"/>
    <n v="20"/>
    <n v="20.833300000000001"/>
    <n v="25"/>
    <n v="0"/>
    <s v="MANON"/>
    <m/>
    <s v="JOSETTE JABAUDON"/>
    <s v="FEMME"/>
    <s v="CATHY"/>
    <m/>
    <m/>
    <m/>
  </r>
  <r>
    <x v="8"/>
    <s v="12:29"/>
    <x v="184"/>
    <s v="Prestations"/>
    <s v="FEMMES"/>
    <s v="SHAMPOOING FEMME"/>
    <n v="38665"/>
    <n v="1"/>
    <s v="Oui"/>
    <n v="0"/>
    <n v="0"/>
    <n v="20"/>
    <n v="3.75"/>
    <n v="4.5"/>
    <n v="0"/>
    <s v="MANON"/>
    <m/>
    <s v="JOSETTE JABAUDON"/>
    <s v="FEMME"/>
    <s v="CATHY"/>
    <m/>
    <m/>
    <m/>
  </r>
  <r>
    <x v="8"/>
    <s v="12:29"/>
    <x v="184"/>
    <s v="Prestations"/>
    <s v="FEMMES"/>
    <s v="SOIN FEMME"/>
    <n v="38245"/>
    <n v="1"/>
    <s v="Oui"/>
    <n v="0"/>
    <n v="0"/>
    <n v="20"/>
    <n v="5"/>
    <n v="6"/>
    <n v="0"/>
    <s v="MANON"/>
    <m/>
    <s v="JOSETTE JABAUDON"/>
    <s v="FEMME"/>
    <s v="CATHY"/>
    <m/>
    <m/>
    <m/>
  </r>
  <r>
    <x v="8"/>
    <s v="12:31"/>
    <x v="185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DANIELLE MOINE"/>
    <s v="FEMME"/>
    <s v="CATHY"/>
    <m/>
    <m/>
    <m/>
  </r>
  <r>
    <x v="8"/>
    <s v="12:31"/>
    <x v="185"/>
    <s v="Prestations"/>
    <s v="FEMMES"/>
    <s v="SOIN FEMME"/>
    <n v="38245"/>
    <n v="1"/>
    <s v="Oui"/>
    <n v="0"/>
    <n v="0"/>
    <n v="20"/>
    <n v="5"/>
    <n v="6"/>
    <n v="0"/>
    <s v="MELODY"/>
    <m/>
    <s v="DANIELLE MOINE"/>
    <s v="FEMME"/>
    <s v="CATHY"/>
    <m/>
    <m/>
    <m/>
  </r>
  <r>
    <x v="8"/>
    <s v="12:31"/>
    <x v="185"/>
    <s v="Prestations"/>
    <s v="FEMMES"/>
    <s v="SHAMPOOING FEMME"/>
    <n v="38665"/>
    <n v="1"/>
    <s v="Oui"/>
    <n v="0"/>
    <n v="0"/>
    <n v="20"/>
    <n v="3.75"/>
    <n v="4.5"/>
    <n v="0"/>
    <s v="MELODY"/>
    <m/>
    <s v="DANIELLE MOINE"/>
    <s v="FEMME"/>
    <s v="CATHY"/>
    <m/>
    <m/>
    <m/>
  </r>
  <r>
    <x v="8"/>
    <s v="12:57"/>
    <x v="186"/>
    <s v="Prestations"/>
    <s v="HOMMES"/>
    <s v="MECHES DECOLORE DEVANT-H"/>
    <n v="38298"/>
    <n v="1"/>
    <s v="Oui"/>
    <n v="0"/>
    <n v="0"/>
    <n v="20"/>
    <n v="12.5"/>
    <n v="15"/>
    <n v="0"/>
    <s v="MANON"/>
    <m/>
    <s v="VIRGINIE BOITTIAUX"/>
    <s v="FEMME"/>
    <s v="CATHY"/>
    <m/>
    <m/>
    <m/>
  </r>
  <r>
    <x v="8"/>
    <s v="12:57"/>
    <x v="186"/>
    <s v="Produits"/>
    <s v="REVLON &gt; PRODUITS REVENTES REVLON"/>
    <s v="UNIQONE SHAMPOOING"/>
    <n v="621229"/>
    <n v="1"/>
    <s v="Oui"/>
    <n v="0"/>
    <n v="4.5"/>
    <n v="20"/>
    <n v="7.5"/>
    <n v="9"/>
    <n v="0"/>
    <s v="MANON"/>
    <m/>
    <s v="VIRGINIE BOITTIAUX"/>
    <s v="FEMME"/>
    <s v="CATHY"/>
    <m/>
    <m/>
    <s v="Revlon"/>
  </r>
  <r>
    <x v="8"/>
    <s v="12:57"/>
    <x v="186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VIRGINIE BOITTIAUX"/>
    <s v="FEMME"/>
    <s v="CATHY"/>
    <m/>
    <m/>
    <m/>
  </r>
  <r>
    <x v="8"/>
    <s v="12:57"/>
    <x v="186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VIRGINIE BOITTIAUX"/>
    <s v="FEMME"/>
    <s v="CATHY"/>
    <m/>
    <m/>
    <m/>
  </r>
  <r>
    <x v="8"/>
    <s v="12:57"/>
    <x v="186"/>
    <s v="Prestations"/>
    <s v="FEMMES &gt; CHEVEUX COURTS"/>
    <s v="COUPE-CC"/>
    <n v="39313"/>
    <n v="1"/>
    <s v="Oui"/>
    <n v="0"/>
    <n v="0"/>
    <n v="20"/>
    <n v="10"/>
    <n v="12"/>
    <n v="0"/>
    <s v="MANON"/>
    <m/>
    <s v="VIRGINIE BOITTIAUX"/>
    <s v="FEMME"/>
    <s v="CATHY"/>
    <m/>
    <m/>
    <m/>
  </r>
  <r>
    <x v="8"/>
    <s v="12:57"/>
    <x v="186"/>
    <s v="Prestations"/>
    <s v="FEMMES"/>
    <s v="SHAMPOOING FEMME"/>
    <n v="38665"/>
    <n v="1"/>
    <s v="Oui"/>
    <n v="0"/>
    <n v="0"/>
    <n v="20"/>
    <n v="3.75"/>
    <n v="4.5"/>
    <n v="0"/>
    <s v="LILOU"/>
    <m/>
    <s v="VIRGINIE BOITTIAUX"/>
    <s v="FEMME"/>
    <s v="CATHY"/>
    <m/>
    <m/>
    <m/>
  </r>
  <r>
    <x v="8"/>
    <s v="14:30"/>
    <x v="187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LORE ALLOMBERT"/>
    <s v="FEMME"/>
    <s v="CATHY"/>
    <m/>
    <m/>
    <m/>
  </r>
  <r>
    <x v="8"/>
    <s v="14:30"/>
    <x v="187"/>
    <s v="Prestations"/>
    <s v="FEMMES"/>
    <s v="SHAMPOOING FEMME"/>
    <n v="38665"/>
    <n v="1"/>
    <s v="Oui"/>
    <n v="0"/>
    <n v="0"/>
    <n v="20"/>
    <n v="3.75"/>
    <n v="4.5"/>
    <n v="0"/>
    <s v="LILOU"/>
    <m/>
    <s v="LORE ALLOMBERT"/>
    <s v="FEMME"/>
    <s v="CATHY"/>
    <m/>
    <m/>
    <m/>
  </r>
  <r>
    <x v="8"/>
    <s v="14:30"/>
    <x v="187"/>
    <s v="Prestations"/>
    <s v="FEMMES"/>
    <s v="SOIN FEMME"/>
    <n v="38245"/>
    <n v="1"/>
    <s v="Oui"/>
    <n v="0"/>
    <n v="0"/>
    <n v="20"/>
    <n v="5"/>
    <n v="6"/>
    <n v="0"/>
    <s v="LILOU"/>
    <m/>
    <s v="LORE ALLOMBERT"/>
    <s v="FEMME"/>
    <s v="CATHY"/>
    <m/>
    <m/>
    <m/>
  </r>
  <r>
    <x v="8"/>
    <s v="14:55"/>
    <x v="188"/>
    <s v="Prestations"/>
    <s v="FEMMES"/>
    <s v="SHAMPOOING FEMME"/>
    <n v="38665"/>
    <n v="1"/>
    <s v="Oui"/>
    <n v="0"/>
    <n v="0"/>
    <n v="20"/>
    <n v="3.75"/>
    <n v="4.5"/>
    <n v="0"/>
    <s v="MANON"/>
    <m/>
    <s v="CHRISTIANE DESMONS"/>
    <s v="FEMME"/>
    <s v="CATHY"/>
    <m/>
    <m/>
    <m/>
  </r>
  <r>
    <x v="8"/>
    <s v="14:55"/>
    <x v="188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CHRISTIANE DESMONS"/>
    <s v="FEMME"/>
    <s v="CATHY"/>
    <m/>
    <m/>
    <m/>
  </r>
  <r>
    <x v="8"/>
    <s v="15:33"/>
    <x v="189"/>
    <s v="Prestations"/>
    <s v="FEMMES"/>
    <s v="SHAMPOOING FEMME"/>
    <n v="38665"/>
    <n v="1"/>
    <s v="Oui"/>
    <n v="0"/>
    <n v="0"/>
    <n v="20"/>
    <n v="3.75"/>
    <n v="4.5"/>
    <n v="0"/>
    <s v="MANON"/>
    <m/>
    <s v="AURORE WOITTER"/>
    <s v="FEMME"/>
    <s v="CATHY"/>
    <m/>
    <m/>
    <m/>
  </r>
  <r>
    <x v="8"/>
    <s v="15:33"/>
    <x v="189"/>
    <s v="Prestations"/>
    <s v="FEMMES &gt; CHEVEUX MI-LONGS"/>
    <s v="COUPE-CML"/>
    <n v="39318"/>
    <n v="1"/>
    <s v="Oui"/>
    <n v="0"/>
    <n v="0"/>
    <n v="20"/>
    <n v="11.666700000000001"/>
    <n v="14"/>
    <n v="0"/>
    <s v="MANON"/>
    <m/>
    <s v="AURORE WOITTER"/>
    <s v="FEMME"/>
    <s v="CATHY"/>
    <m/>
    <m/>
    <m/>
  </r>
  <r>
    <x v="8"/>
    <s v="15:33"/>
    <x v="189"/>
    <s v="Prestations"/>
    <s v="FEMMES &gt; CHEVEUX MI-LONGS"/>
    <s v="BRUSHING-CML"/>
    <n v="39319"/>
    <n v="1"/>
    <s v="Oui"/>
    <n v="0"/>
    <n v="0"/>
    <n v="20"/>
    <n v="17.5"/>
    <n v="21"/>
    <n v="0"/>
    <s v="MANON"/>
    <m/>
    <s v="AURORE WOITTER"/>
    <s v="FEMME"/>
    <s v="CATHY"/>
    <m/>
    <m/>
    <m/>
  </r>
  <r>
    <x v="8"/>
    <s v="15:54"/>
    <x v="190"/>
    <s v="Produits"/>
    <s v="REVLON &gt; PRODUITS REVENTES REVLON"/>
    <s v="MASQUE INTENSE RÉPARATEUR"/>
    <n v="406950"/>
    <n v="1"/>
    <s v="Oui"/>
    <n v="0"/>
    <n v="13.75"/>
    <n v="20"/>
    <n v="22.916699999999999"/>
    <n v="27.5"/>
    <n v="0"/>
    <s v="MELODY"/>
    <m/>
    <s v="TIPHANY QUELIN"/>
    <s v="FEMME"/>
    <s v="CATHY"/>
    <m/>
    <m/>
    <s v="Revlon"/>
  </r>
  <r>
    <x v="8"/>
    <s v="16:21"/>
    <x v="191"/>
    <s v="Prestations"/>
    <s v="ENFANTS"/>
    <s v="COUPE HOMME MOINS DE 20 ANS"/>
    <n v="38288"/>
    <n v="1"/>
    <s v="Oui"/>
    <n v="0"/>
    <n v="0"/>
    <n v="20"/>
    <n v="15"/>
    <n v="18"/>
    <n v="0"/>
    <s v="MELODY"/>
    <m/>
    <s v="SANDRA MERCIER"/>
    <s v="FEMME"/>
    <s v="CATHY"/>
    <m/>
    <m/>
    <m/>
  </r>
  <r>
    <x v="8"/>
    <s v="16:41"/>
    <x v="192"/>
    <s v="Prestations"/>
    <s v="HOMMES"/>
    <s v="TAILLE DE BARBE (COMPLÈTE)"/>
    <n v="39307"/>
    <n v="1"/>
    <s v="Oui"/>
    <n v="0"/>
    <n v="0"/>
    <n v="20"/>
    <n v="15"/>
    <n v="18"/>
    <n v="0"/>
    <s v="MANON"/>
    <m/>
    <s v="BASILE DARBLAY"/>
    <s v="HOMME"/>
    <s v="CATHY"/>
    <m/>
    <m/>
    <m/>
  </r>
  <r>
    <x v="8"/>
    <s v="16:58"/>
    <x v="193"/>
    <s v="Prestations"/>
    <s v="FEMMES &gt; CHEVEUX COURTS"/>
    <s v="SECHAGE/COIFFAGE-CC"/>
    <n v="38164"/>
    <n v="1"/>
    <s v="Oui"/>
    <n v="0"/>
    <n v="0"/>
    <n v="20"/>
    <n v="12.916700000000001"/>
    <n v="15.5"/>
    <n v="0"/>
    <s v="MELODY"/>
    <m/>
    <s v="MONIQUE GIUSTI"/>
    <s v="FEMME"/>
    <s v="CATHY"/>
    <m/>
    <m/>
    <m/>
  </r>
  <r>
    <x v="8"/>
    <s v="16:58"/>
    <x v="193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LILOU"/>
    <m/>
    <s v="MONIQUE GIUSTI"/>
    <s v="FEMME"/>
    <s v="CATHY"/>
    <m/>
    <m/>
    <m/>
  </r>
  <r>
    <x v="8"/>
    <s v="16:58"/>
    <x v="193"/>
    <s v="Prestations"/>
    <s v="FEMMES"/>
    <s v="SHAMPOOING FEMME"/>
    <n v="38665"/>
    <n v="1"/>
    <s v="Oui"/>
    <n v="0"/>
    <n v="0"/>
    <n v="20"/>
    <n v="3.75"/>
    <n v="4.5"/>
    <n v="0"/>
    <s v="MELODY"/>
    <m/>
    <s v="MONIQUE GIUSTI"/>
    <s v="FEMME"/>
    <s v="CATHY"/>
    <m/>
    <m/>
    <m/>
  </r>
  <r>
    <x v="8"/>
    <s v="16:58"/>
    <x v="193"/>
    <s v="Prestations"/>
    <s v="FEMMES"/>
    <s v="SOIN FEMME"/>
    <n v="38245"/>
    <n v="1"/>
    <s v="Oui"/>
    <n v="0"/>
    <n v="0"/>
    <n v="20"/>
    <n v="5"/>
    <n v="6"/>
    <n v="0"/>
    <s v="MELODY"/>
    <m/>
    <s v="MONIQUE GIUSTI"/>
    <s v="FEMME"/>
    <s v="CATHY"/>
    <m/>
    <m/>
    <m/>
  </r>
  <r>
    <x v="8"/>
    <s v="17:10"/>
    <x v="194"/>
    <s v="Prestations"/>
    <s v="FEMMES"/>
    <s v="SHAMPOOING FEMME"/>
    <n v="38665"/>
    <n v="1"/>
    <s v="Oui"/>
    <n v="0.9"/>
    <n v="0"/>
    <n v="20"/>
    <n v="3"/>
    <n v="3.6"/>
    <n v="0"/>
    <s v="LILOU"/>
    <m/>
    <s v="JEANINE CLAVEAU"/>
    <s v="FEMME"/>
    <s v="CATHY"/>
    <m/>
    <m/>
    <m/>
  </r>
  <r>
    <x v="8"/>
    <s v="17:10"/>
    <x v="194"/>
    <s v="Prestations"/>
    <s v="FEMMES &gt; CHEVEUX COURTS"/>
    <s v="COUPE-CC"/>
    <n v="39313"/>
    <n v="1"/>
    <s v="Oui"/>
    <n v="2.4"/>
    <n v="0"/>
    <n v="20"/>
    <n v="8"/>
    <n v="9.6"/>
    <n v="0"/>
    <s v="MANON"/>
    <m/>
    <s v="JEANINE CLAVEAU"/>
    <s v="FEMME"/>
    <s v="CATHY"/>
    <m/>
    <m/>
    <m/>
  </r>
  <r>
    <x v="8"/>
    <s v="17:10"/>
    <x v="194"/>
    <s v="Prestations"/>
    <s v="FEMMES &gt; CHEVEUX COURTS &gt; COULEURS - CC"/>
    <s v="REVLON-CC"/>
    <n v="38238"/>
    <n v="1"/>
    <s v="Oui"/>
    <n v="7.1"/>
    <n v="0"/>
    <n v="20"/>
    <n v="23.666699999999999"/>
    <n v="28.4"/>
    <n v="0"/>
    <s v="MANON"/>
    <m/>
    <s v="JEANINE CLAVEAU"/>
    <s v="FEMME"/>
    <s v="CATHY"/>
    <m/>
    <m/>
    <m/>
  </r>
  <r>
    <x v="8"/>
    <s v="17:10"/>
    <x v="194"/>
    <s v="Prestations"/>
    <s v="FEMMES &gt; CHEVEUX COURTS"/>
    <s v="BRUSHING-CC"/>
    <n v="38242"/>
    <n v="1"/>
    <s v="Oui"/>
    <n v="3.7"/>
    <n v="0"/>
    <n v="20"/>
    <n v="12.333299999999999"/>
    <n v="14.8"/>
    <n v="0"/>
    <s v="MANON"/>
    <m/>
    <s v="JEANINE CLAVEAU"/>
    <s v="FEMME"/>
    <s v="CATHY"/>
    <m/>
    <m/>
    <m/>
  </r>
  <r>
    <x v="8"/>
    <s v="17:24"/>
    <x v="195"/>
    <s v="Prestations"/>
    <s v="HOMMES"/>
    <s v="TAILLE DE BARBE COMPLETE"/>
    <n v="38294"/>
    <n v="1"/>
    <s v="Oui"/>
    <n v="0"/>
    <n v="0"/>
    <n v="20"/>
    <n v="15"/>
    <n v="18"/>
    <n v="0"/>
    <s v="MELODY"/>
    <m/>
    <s v="ANTOINE JOUANNES"/>
    <s v="HOMME"/>
    <s v="CATHY"/>
    <m/>
    <m/>
    <m/>
  </r>
  <r>
    <x v="8"/>
    <s v="17:24"/>
    <x v="195"/>
    <s v="Prestations"/>
    <s v="ENFANTS"/>
    <s v="COUPE HOMME MOINS DE 20 ANS"/>
    <n v="38288"/>
    <n v="1"/>
    <s v="Oui"/>
    <n v="0"/>
    <n v="0"/>
    <n v="20"/>
    <n v="15"/>
    <n v="18"/>
    <n v="0"/>
    <s v="MELODY"/>
    <m/>
    <s v="ANTOINE JOUANNES"/>
    <s v="HOMME"/>
    <s v="CATHY"/>
    <m/>
    <m/>
    <m/>
  </r>
  <r>
    <x v="8"/>
    <s v="17:59"/>
    <x v="196"/>
    <s v="Prestations"/>
    <s v="ENFANTS"/>
    <s v="COUPE HOMME MOINS DE 20 ANS"/>
    <n v="38288"/>
    <n v="1"/>
    <s v="Oui"/>
    <n v="0"/>
    <n v="0"/>
    <n v="20"/>
    <n v="15"/>
    <n v="18"/>
    <n v="0"/>
    <s v="MANON"/>
    <m/>
    <s v="TOM LANOUTÉ"/>
    <s v="HOMME"/>
    <s v="CATHY"/>
    <m/>
    <m/>
    <m/>
  </r>
  <r>
    <x v="8"/>
    <s v="18:13"/>
    <x v="197"/>
    <s v="Prestations"/>
    <s v="HOMMES"/>
    <s v="SHAMPOOING-H"/>
    <n v="39302"/>
    <n v="1"/>
    <s v="Oui"/>
    <n v="0"/>
    <n v="0"/>
    <n v="20"/>
    <n v="0.83330000000000004"/>
    <n v="1"/>
    <n v="0"/>
    <s v="LILOU"/>
    <m/>
    <s v="NOEL MORIN"/>
    <s v="HOMME"/>
    <s v="CATHY"/>
    <m/>
    <m/>
    <m/>
  </r>
  <r>
    <x v="8"/>
    <s v="18:13"/>
    <x v="197"/>
    <s v="Prestations"/>
    <s v="HOMMES"/>
    <s v="COUPE ORDINAIRE"/>
    <n v="38289"/>
    <n v="1"/>
    <s v="Oui"/>
    <n v="0"/>
    <n v="0"/>
    <n v="20"/>
    <n v="17.5"/>
    <n v="21"/>
    <n v="0"/>
    <s v="MELODY"/>
    <m/>
    <s v="NOEL MORIN"/>
    <s v="HOMME"/>
    <s v="CATHY"/>
    <m/>
    <m/>
    <m/>
  </r>
  <r>
    <x v="8"/>
    <s v="18:26"/>
    <x v="198"/>
    <s v="Prestations"/>
    <s v="HOMMES"/>
    <s v="TAILLE DE BARBE COMPLETE"/>
    <n v="38294"/>
    <n v="1"/>
    <s v="Oui"/>
    <n v="0"/>
    <n v="0"/>
    <n v="20"/>
    <n v="15"/>
    <n v="18"/>
    <n v="0"/>
    <s v="MANON"/>
    <m/>
    <s v="STEPHANE RIVIERE"/>
    <s v="HOMME"/>
    <s v="CATHY"/>
    <m/>
    <m/>
    <m/>
  </r>
  <r>
    <x v="8"/>
    <s v="18:46"/>
    <x v="199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AUDREY BERTRAND"/>
    <s v="FEMME"/>
    <s v="CATHY"/>
    <m/>
    <m/>
    <m/>
  </r>
  <r>
    <x v="8"/>
    <s v="18:52"/>
    <x v="200"/>
    <s v="Prestations"/>
    <s v="ENFANTS"/>
    <s v="COUPE HOMME MOINS DE 20 ANS"/>
    <n v="38288"/>
    <n v="1"/>
    <s v="Oui"/>
    <n v="0"/>
    <n v="0"/>
    <n v="20"/>
    <n v="15"/>
    <n v="18"/>
    <n v="0"/>
    <s v="MANON"/>
    <m/>
    <s v="GUILLAUME KATONA"/>
    <s v="HOMME"/>
    <s v="CATHY"/>
    <m/>
    <m/>
    <m/>
  </r>
  <r>
    <x v="9"/>
    <s v="09:36"/>
    <x v="201"/>
    <s v="Prestations"/>
    <s v="FEMMES &gt; CHEVEUX COURTS"/>
    <s v="COUPE-CC"/>
    <n v="39313"/>
    <n v="1"/>
    <s v="Oui"/>
    <n v="0"/>
    <n v="0"/>
    <n v="20"/>
    <n v="10"/>
    <n v="12"/>
    <n v="0"/>
    <s v="MANON"/>
    <m/>
    <s v="ISABELLE  PICHETTO "/>
    <s v="FEMME"/>
    <s v="CATHY"/>
    <m/>
    <m/>
    <m/>
  </r>
  <r>
    <x v="9"/>
    <s v="09:36"/>
    <x v="201"/>
    <s v="Prestations"/>
    <s v="FEMMES"/>
    <s v="SHAMPOOING FEMME"/>
    <n v="38665"/>
    <n v="1"/>
    <s v="Oui"/>
    <n v="0"/>
    <n v="0"/>
    <n v="20"/>
    <n v="3.75"/>
    <n v="4.5"/>
    <n v="0"/>
    <s v="MANON"/>
    <m/>
    <s v="ISABELLE  PICHETTO "/>
    <s v="FEMME"/>
    <s v="CATHY"/>
    <m/>
    <m/>
    <m/>
  </r>
  <r>
    <x v="9"/>
    <s v="09:36"/>
    <x v="201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ISABELLE  PICHETTO "/>
    <s v="FEMME"/>
    <s v="CATHY"/>
    <m/>
    <m/>
    <m/>
  </r>
  <r>
    <x v="9"/>
    <s v="09:55"/>
    <x v="202"/>
    <s v="Prestations"/>
    <s v="HOMMES"/>
    <s v="COUPE ORDINAIRE"/>
    <n v="38289"/>
    <n v="1"/>
    <s v="Oui"/>
    <n v="0"/>
    <n v="0"/>
    <n v="20"/>
    <n v="17.5"/>
    <n v="21"/>
    <n v="0"/>
    <s v="MELODY"/>
    <m/>
    <s v="RÉGIS PIET"/>
    <s v="HOMME"/>
    <s v="CATHY"/>
    <m/>
    <m/>
    <m/>
  </r>
  <r>
    <x v="9"/>
    <s v="09:55"/>
    <x v="202"/>
    <s v="Prestations"/>
    <s v="FEMMES &gt; CHEVEUX MI-LONGS"/>
    <s v="BRUSHING-CML"/>
    <n v="39319"/>
    <n v="1"/>
    <s v="Oui"/>
    <n v="4.2"/>
    <n v="0"/>
    <n v="20"/>
    <n v="14"/>
    <n v="16.8"/>
    <n v="0"/>
    <s v="LILOU"/>
    <m/>
    <s v="RÉGIS PIET"/>
    <s v="HOMME"/>
    <s v="CATHY"/>
    <m/>
    <m/>
    <m/>
  </r>
  <r>
    <x v="9"/>
    <s v="09:55"/>
    <x v="202"/>
    <s v="Prestations"/>
    <s v="FEMMES"/>
    <s v="SHAMPOOING FEMME"/>
    <n v="38665"/>
    <n v="2"/>
    <s v="Oui"/>
    <n v="0.9"/>
    <n v="0"/>
    <n v="20"/>
    <n v="6.75"/>
    <n v="8.1"/>
    <n v="0"/>
    <s v="LILOU"/>
    <m/>
    <s v="RÉGIS PIET"/>
    <s v="HOMME"/>
    <s v="CATHY"/>
    <m/>
    <m/>
    <m/>
  </r>
  <r>
    <x v="9"/>
    <s v="09:55"/>
    <x v="202"/>
    <s v="Prestations"/>
    <s v="FEMMES &gt; CHEVEUX MI-LONGS"/>
    <s v="COUPE-CML"/>
    <n v="39318"/>
    <n v="1"/>
    <s v="Oui"/>
    <n v="2.8"/>
    <n v="0"/>
    <n v="20"/>
    <n v="9.3332999999999995"/>
    <n v="11.2"/>
    <n v="0"/>
    <s v="MELODY"/>
    <m/>
    <s v="RÉGIS PIET"/>
    <s v="HOMME"/>
    <s v="CATHY"/>
    <m/>
    <m/>
    <m/>
  </r>
  <r>
    <x v="9"/>
    <s v="09:55"/>
    <x v="202"/>
    <s v="Prestations"/>
    <s v="ENFANTS"/>
    <s v="COUPE HOMME MOINS DE 20 ANS"/>
    <n v="38288"/>
    <n v="1"/>
    <s v="Oui"/>
    <n v="0"/>
    <n v="0"/>
    <n v="20"/>
    <n v="15"/>
    <n v="18"/>
    <n v="0"/>
    <s v="MELODY"/>
    <m/>
    <s v="RÉGIS PIET"/>
    <s v="HOMME"/>
    <s v="CATHY"/>
    <m/>
    <m/>
    <m/>
  </r>
  <r>
    <x v="9"/>
    <s v="10:13"/>
    <x v="203"/>
    <s v="Prestations"/>
    <s v="HOMMES"/>
    <s v="TAILLE DE BARBE COMPLETE"/>
    <n v="38294"/>
    <n v="1"/>
    <s v="Oui"/>
    <n v="0"/>
    <n v="0"/>
    <n v="20"/>
    <n v="15"/>
    <n v="18"/>
    <n v="0"/>
    <s v="MANON"/>
    <m/>
    <s v="JULIEN HIMBER "/>
    <s v="HOMME"/>
    <s v="CATHY"/>
    <m/>
    <m/>
    <m/>
  </r>
  <r>
    <x v="9"/>
    <s v="10:13"/>
    <x v="203"/>
    <s v="Prestations"/>
    <s v="HOMMES"/>
    <s v="COUPE ORDINAIRE"/>
    <n v="38289"/>
    <n v="1"/>
    <s v="Oui"/>
    <n v="0"/>
    <n v="0"/>
    <n v="20"/>
    <n v="17.5"/>
    <n v="21"/>
    <n v="0"/>
    <s v="MANON"/>
    <m/>
    <s v="JULIEN HIMBER "/>
    <s v="HOMME"/>
    <s v="CATHY"/>
    <m/>
    <m/>
    <m/>
  </r>
  <r>
    <x v="9"/>
    <s v="10:13"/>
    <x v="203"/>
    <s v="Prestations"/>
    <s v="HOMMES"/>
    <s v="SHAMPOOING-H"/>
    <n v="39302"/>
    <n v="1"/>
    <s v="Oui"/>
    <n v="0"/>
    <n v="0"/>
    <n v="20"/>
    <n v="0.83330000000000004"/>
    <n v="1"/>
    <n v="0"/>
    <s v="LILOU"/>
    <m/>
    <s v="JULIEN HIMBER "/>
    <s v="HOMME"/>
    <s v="CATHY"/>
    <m/>
    <m/>
    <m/>
  </r>
  <r>
    <x v="9"/>
    <s v="10:33"/>
    <x v="204"/>
    <s v="Produits"/>
    <s v="EKS &gt; PRODUITS REVENTES EKS"/>
    <s v="SHAMPOING SEBUM CONTROL 250ML"/>
    <n v="96157"/>
    <n v="1"/>
    <s v="Oui"/>
    <n v="3.96"/>
    <n v="9.5"/>
    <n v="20"/>
    <n v="13.2"/>
    <n v="15.84"/>
    <n v="0"/>
    <s v="CATHY"/>
    <m/>
    <s v="SARAH HLUSZKO"/>
    <s v="FEMME"/>
    <s v="CATHY"/>
    <m/>
    <m/>
    <m/>
  </r>
  <r>
    <x v="9"/>
    <s v="10:40"/>
    <x v="205"/>
    <s v="Prestations"/>
    <s v="HOMMES"/>
    <s v="SHAMPOOING-H"/>
    <n v="39302"/>
    <n v="1"/>
    <s v="Oui"/>
    <n v="0"/>
    <n v="0"/>
    <n v="20"/>
    <n v="0.83330000000000004"/>
    <n v="1"/>
    <n v="0"/>
    <s v="LILOU"/>
    <m/>
    <s v="BRICE LABONNE"/>
    <s v="HOMME"/>
    <s v="CATHY"/>
    <m/>
    <m/>
    <m/>
  </r>
  <r>
    <x v="9"/>
    <s v="10:40"/>
    <x v="205"/>
    <s v="Prestations"/>
    <s v="HOMMES"/>
    <s v="COUPE ORDINAIRE"/>
    <n v="38289"/>
    <n v="1"/>
    <s v="Oui"/>
    <n v="0"/>
    <n v="0"/>
    <n v="20"/>
    <n v="17.5"/>
    <n v="21"/>
    <n v="0"/>
    <s v="MELODY"/>
    <m/>
    <s v="BRICE LABONNE"/>
    <s v="HOMME"/>
    <s v="CATHY"/>
    <m/>
    <m/>
    <m/>
  </r>
  <r>
    <x v="9"/>
    <s v="10:52"/>
    <x v="206"/>
    <s v="Prestations"/>
    <s v="ENFANTS"/>
    <s v="COUPE HOMME MOINS DE 20 ANS"/>
    <n v="38288"/>
    <n v="1"/>
    <s v="Oui"/>
    <n v="0"/>
    <n v="0"/>
    <n v="20"/>
    <n v="15"/>
    <n v="18"/>
    <n v="0"/>
    <s v="MANON"/>
    <m/>
    <s v="CATHERINE PRADEL"/>
    <s v="FEMME"/>
    <s v="CATHY"/>
    <m/>
    <m/>
    <m/>
  </r>
  <r>
    <x v="9"/>
    <s v="11:04"/>
    <x v="207"/>
    <s v="Prestations"/>
    <s v="FEMMES &gt; CHEVEUX COURTS"/>
    <s v="COUPE-CC"/>
    <n v="39313"/>
    <n v="1"/>
    <s v="Oui"/>
    <n v="0"/>
    <n v="0"/>
    <n v="20"/>
    <n v="10"/>
    <n v="12"/>
    <n v="0"/>
    <s v="MELODY"/>
    <m/>
    <s v="LILIANE CARRION"/>
    <s v="FEMME"/>
    <s v="CATHY"/>
    <m/>
    <m/>
    <m/>
  </r>
  <r>
    <x v="9"/>
    <s v="11:04"/>
    <x v="207"/>
    <s v="Prestations"/>
    <s v="FEMMES"/>
    <s v="SHAMPOOING FEMME"/>
    <n v="38665"/>
    <n v="1"/>
    <s v="Oui"/>
    <n v="0"/>
    <n v="0"/>
    <n v="20"/>
    <n v="3.75"/>
    <n v="4.5"/>
    <n v="0"/>
    <s v="LILOU"/>
    <m/>
    <s v="LILIANE CARRION"/>
    <s v="FEMME"/>
    <s v="CATHY"/>
    <m/>
    <m/>
    <m/>
  </r>
  <r>
    <x v="9"/>
    <s v="11:04"/>
    <x v="207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LILIANE CARRION"/>
    <s v="FEMME"/>
    <s v="CATHY"/>
    <m/>
    <m/>
    <m/>
  </r>
  <r>
    <x v="9"/>
    <s v="11:37"/>
    <x v="208"/>
    <s v="Prestations"/>
    <s v="HOMMES"/>
    <s v="TAILLE DE BARBE COMPLETE"/>
    <n v="38294"/>
    <n v="1"/>
    <s v="Oui"/>
    <n v="0"/>
    <n v="0"/>
    <n v="20"/>
    <n v="15"/>
    <n v="18"/>
    <n v="0"/>
    <s v="MANON"/>
    <m/>
    <s v="JORDAN  VERNHES"/>
    <s v="HOMME"/>
    <s v="CATHY"/>
    <m/>
    <m/>
    <m/>
  </r>
  <r>
    <x v="9"/>
    <s v="11:37"/>
    <x v="208"/>
    <s v="Prestations"/>
    <s v="ENFANTS"/>
    <s v="COUPE HOMME MOINS DE 20 ANS"/>
    <n v="38288"/>
    <n v="1"/>
    <s v="Oui"/>
    <n v="0"/>
    <n v="0"/>
    <n v="20"/>
    <n v="15"/>
    <n v="18"/>
    <n v="0"/>
    <s v="MANON"/>
    <m/>
    <s v="JORDAN  VERNHES"/>
    <s v="HOMME"/>
    <s v="CATHY"/>
    <m/>
    <m/>
    <m/>
  </r>
  <r>
    <x v="9"/>
    <s v="12:15"/>
    <x v="209"/>
    <s v="Prestations"/>
    <s v="FEMMES &gt; CHEVEUX LONGS"/>
    <s v="SECHAGE/COIFFAGE-CL"/>
    <n v="39324"/>
    <n v="1"/>
    <s v="Oui"/>
    <n v="0"/>
    <n v="0"/>
    <n v="20"/>
    <n v="15.833299999999999"/>
    <n v="19"/>
    <n v="0"/>
    <s v="MELODY"/>
    <m/>
    <s v="ANGELIQUE BRINON"/>
    <s v="FEMME"/>
    <s v="CATHY"/>
    <m/>
    <m/>
    <m/>
  </r>
  <r>
    <x v="9"/>
    <s v="12:15"/>
    <x v="209"/>
    <s v="Prestations"/>
    <s v="FEMMES"/>
    <s v="SHAMPOOING FEMME"/>
    <n v="38665"/>
    <n v="1"/>
    <s v="Oui"/>
    <n v="0"/>
    <n v="0"/>
    <n v="20"/>
    <n v="3.75"/>
    <n v="4.5"/>
    <n v="0"/>
    <s v="MELODY"/>
    <m/>
    <s v="ANGELIQUE BRINON"/>
    <s v="FEMME"/>
    <s v="CATHY"/>
    <m/>
    <m/>
    <m/>
  </r>
  <r>
    <x v="9"/>
    <s v="12:15"/>
    <x v="209"/>
    <s v="Prestations"/>
    <s v="FEMMES &gt; CHEVEUX LONGS"/>
    <s v="COUPE-CL"/>
    <n v="39322"/>
    <n v="1"/>
    <s v="Oui"/>
    <n v="0"/>
    <n v="0"/>
    <n v="20"/>
    <n v="11.666700000000001"/>
    <n v="14"/>
    <n v="0"/>
    <s v="MELODY"/>
    <m/>
    <s v="ANGELIQUE BRINON"/>
    <s v="FEMME"/>
    <s v="CATHY"/>
    <m/>
    <m/>
    <m/>
  </r>
  <r>
    <x v="9"/>
    <s v="12:45"/>
    <x v="210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LAURENT GAUTIER"/>
    <s v="HOMME"/>
    <s v="CATHY"/>
    <m/>
    <m/>
    <m/>
  </r>
  <r>
    <x v="9"/>
    <s v="13:28"/>
    <x v="211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NATCHAYA YANNOU"/>
    <s v="FEMME"/>
    <s v="CATHY"/>
    <m/>
    <m/>
    <m/>
  </r>
  <r>
    <x v="9"/>
    <s v="13:28"/>
    <x v="211"/>
    <s v="Prestations"/>
    <s v="FEMMES &gt; CHEVEUX COURTS"/>
    <s v="COUPE-CC"/>
    <n v="39313"/>
    <n v="1"/>
    <s v="Oui"/>
    <n v="0"/>
    <n v="0"/>
    <n v="20"/>
    <n v="10"/>
    <n v="12"/>
    <n v="0"/>
    <s v="MANON"/>
    <m/>
    <s v="NATCHAYA YANNOU"/>
    <s v="FEMME"/>
    <s v="CATHY"/>
    <m/>
    <m/>
    <m/>
  </r>
  <r>
    <x v="9"/>
    <s v="13:28"/>
    <x v="211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NATCHAYA YANNOU"/>
    <s v="FEMME"/>
    <s v="CATHY"/>
    <m/>
    <m/>
    <m/>
  </r>
  <r>
    <x v="9"/>
    <s v="13:28"/>
    <x v="211"/>
    <s v="Prestations"/>
    <s v="FEMMES"/>
    <s v="SHAMPOOING FEMME"/>
    <n v="38665"/>
    <n v="1"/>
    <s v="Oui"/>
    <n v="0"/>
    <n v="0"/>
    <n v="20"/>
    <n v="3.75"/>
    <n v="4.5"/>
    <n v="0"/>
    <s v="LILOU"/>
    <m/>
    <s v="NATCHAYA YANNOU"/>
    <s v="FEMME"/>
    <s v="CATHY"/>
    <m/>
    <m/>
    <m/>
  </r>
  <r>
    <x v="9"/>
    <s v="13:53"/>
    <x v="212"/>
    <s v="Prestations"/>
    <s v="HOMMES"/>
    <s v="SHAMPOOING-H"/>
    <n v="39302"/>
    <n v="1"/>
    <s v="Oui"/>
    <n v="0"/>
    <n v="0"/>
    <n v="20"/>
    <n v="0.83330000000000004"/>
    <n v="1"/>
    <n v="0"/>
    <s v="LILOU"/>
    <m/>
    <s v="LOÏC MITTELETTE"/>
    <s v="HOMME"/>
    <s v="CATHY"/>
    <m/>
    <m/>
    <m/>
  </r>
  <r>
    <x v="9"/>
    <s v="13:53"/>
    <x v="212"/>
    <s v="Prestations"/>
    <s v="HOMMES"/>
    <s v="COUPE ORDINAIRE"/>
    <n v="38289"/>
    <n v="1"/>
    <s v="Oui"/>
    <n v="0"/>
    <n v="0"/>
    <n v="20"/>
    <n v="17.5"/>
    <n v="21"/>
    <n v="0"/>
    <s v="MANON"/>
    <m/>
    <s v="LOÏC MITTELETTE"/>
    <s v="HOMME"/>
    <s v="CATHY"/>
    <m/>
    <m/>
    <m/>
  </r>
  <r>
    <x v="9"/>
    <s v="14:28"/>
    <x v="213"/>
    <s v="Prestations"/>
    <s v="HOMMES"/>
    <s v="SHAMPOOING-H"/>
    <n v="39302"/>
    <n v="1"/>
    <s v="Oui"/>
    <n v="0"/>
    <n v="0"/>
    <n v="20"/>
    <n v="0.83330000000000004"/>
    <n v="1"/>
    <n v="0"/>
    <s v="LILOU"/>
    <m/>
    <s v="ANTHONY MAULION"/>
    <s v="HOMME"/>
    <s v="CATHY"/>
    <m/>
    <m/>
    <m/>
  </r>
  <r>
    <x v="9"/>
    <s v="14:28"/>
    <x v="213"/>
    <s v="Prestations"/>
    <s v="HOMMES"/>
    <s v="COUPE ORDINAIRE"/>
    <n v="38289"/>
    <n v="1"/>
    <s v="Oui"/>
    <n v="0"/>
    <n v="0"/>
    <n v="20"/>
    <n v="17.5"/>
    <n v="21"/>
    <n v="0"/>
    <s v="MELODY"/>
    <m/>
    <s v="ANTHONY MAULION"/>
    <s v="HOMME"/>
    <s v="CATHY"/>
    <m/>
    <m/>
    <m/>
  </r>
  <r>
    <x v="9"/>
    <s v="14:30"/>
    <x v="214"/>
    <s v="Prestations"/>
    <s v="FEMMES"/>
    <s v="SOIN FEMME"/>
    <n v="38245"/>
    <n v="1"/>
    <s v="Oui"/>
    <n v="0"/>
    <n v="0"/>
    <n v="20"/>
    <n v="5"/>
    <n v="6"/>
    <n v="0"/>
    <s v="LILOU"/>
    <m/>
    <s v="MONIQUE MEBROUK"/>
    <s v="FEMME"/>
    <s v="CATHY"/>
    <m/>
    <m/>
    <m/>
  </r>
  <r>
    <x v="9"/>
    <s v="14:30"/>
    <x v="214"/>
    <s v="Prestations"/>
    <s v="FEMMES"/>
    <s v="SHAMPOOING FEMME"/>
    <n v="38665"/>
    <n v="1"/>
    <s v="Oui"/>
    <n v="0"/>
    <n v="0"/>
    <n v="20"/>
    <n v="3.75"/>
    <n v="4.5"/>
    <n v="0"/>
    <s v="LILOU"/>
    <m/>
    <s v="MONIQUE MEBROUK"/>
    <s v="FEMME"/>
    <s v="CATHY"/>
    <m/>
    <m/>
    <m/>
  </r>
  <r>
    <x v="9"/>
    <s v="14:30"/>
    <x v="214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MONIQUE MEBROUK"/>
    <s v="FEMME"/>
    <s v="CATHY"/>
    <m/>
    <m/>
    <m/>
  </r>
  <r>
    <x v="9"/>
    <s v="14:39"/>
    <x v="215"/>
    <s v="Produits"/>
    <s v="EKS &gt; PRODUITS REVENTES EKS"/>
    <s v="SHAMPOING SEBUM CONTROL 250ML"/>
    <n v="96157"/>
    <n v="-1"/>
    <s v="Oui"/>
    <n v="-3.96"/>
    <n v="-9.5"/>
    <n v="20"/>
    <n v="-13.2"/>
    <n v="-15.84"/>
    <n v="0"/>
    <s v="CATHY"/>
    <m/>
    <s v="SARAH HLUSZKO"/>
    <s v="FEMME"/>
    <s v="CATHY"/>
    <m/>
    <m/>
    <m/>
  </r>
  <r>
    <x v="9"/>
    <s v="14:39"/>
    <x v="216"/>
    <s v="Produits"/>
    <s v="EKS &gt; PRODUITS REVENTES EKS"/>
    <s v="SHAMPOING SEBUM CONTROL 250ML"/>
    <n v="96157"/>
    <n v="1"/>
    <s v="Oui"/>
    <n v="3.96"/>
    <n v="9.5"/>
    <n v="20"/>
    <n v="13.2"/>
    <n v="15.84"/>
    <n v="0"/>
    <s v="LILOU"/>
    <m/>
    <s v="SARAH HLUSZKO"/>
    <s v="FEMME"/>
    <s v="CATHY"/>
    <m/>
    <m/>
    <m/>
  </r>
  <r>
    <x v="9"/>
    <s v="14:55"/>
    <x v="217"/>
    <s v="Prestations"/>
    <s v="FEMMES"/>
    <s v="SHAMPOOING FEMME"/>
    <n v="38665"/>
    <n v="1"/>
    <s v="Oui"/>
    <n v="0"/>
    <n v="0"/>
    <n v="20"/>
    <n v="3.75"/>
    <n v="4.5"/>
    <n v="0"/>
    <s v="MELODY"/>
    <m/>
    <s v="CORINNE COMBESCURE"/>
    <s v="FEMME"/>
    <s v="CATHY"/>
    <m/>
    <m/>
    <m/>
  </r>
  <r>
    <x v="9"/>
    <s v="14:55"/>
    <x v="217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CORINNE COMBESCURE"/>
    <s v="FEMME"/>
    <s v="CATHY"/>
    <m/>
    <m/>
    <m/>
  </r>
  <r>
    <x v="9"/>
    <s v="15:08"/>
    <x v="218"/>
    <s v="Prestations"/>
    <s v="HOMMES"/>
    <s v="COUPE ORDINAIRE"/>
    <n v="38289"/>
    <n v="1"/>
    <s v="Oui"/>
    <n v="0"/>
    <n v="0"/>
    <n v="20"/>
    <n v="17.5"/>
    <n v="21"/>
    <n v="0"/>
    <s v="MANON"/>
    <m/>
    <s v="GEOFFREY PRÉZEAU"/>
    <s v="HOMME"/>
    <s v="CATHY"/>
    <m/>
    <m/>
    <m/>
  </r>
  <r>
    <x v="9"/>
    <s v="15:08"/>
    <x v="218"/>
    <s v="Prestations"/>
    <s v="HOMMES"/>
    <s v="SHAMPOOING-H"/>
    <n v="39302"/>
    <n v="1"/>
    <s v="Oui"/>
    <n v="0"/>
    <n v="0"/>
    <n v="20"/>
    <n v="0.83330000000000004"/>
    <n v="1"/>
    <n v="0"/>
    <s v="LILOU"/>
    <m/>
    <s v="GEOFFREY PRÉZEAU"/>
    <s v="HOMME"/>
    <s v="CATHY"/>
    <m/>
    <m/>
    <m/>
  </r>
  <r>
    <x v="9"/>
    <s v="15:26"/>
    <x v="219"/>
    <s v="Prestations"/>
    <s v="FEMMES &gt; CHEVEUX MI-LONGS"/>
    <s v="SECHAGE/COIFFAGE-CML"/>
    <n v="39320"/>
    <n v="1"/>
    <s v="Oui"/>
    <n v="0"/>
    <n v="0"/>
    <n v="20"/>
    <n v="14.583299999999999"/>
    <n v="17.5"/>
    <n v="0"/>
    <s v="MELODY"/>
    <m/>
    <s v="JULIE TOROSANI"/>
    <s v="FEMME"/>
    <s v="CATHY"/>
    <m/>
    <m/>
    <m/>
  </r>
  <r>
    <x v="9"/>
    <s v="15:26"/>
    <x v="219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JULIE TOROSANI"/>
    <s v="FEMME"/>
    <s v="CATHY"/>
    <m/>
    <m/>
    <m/>
  </r>
  <r>
    <x v="9"/>
    <s v="15:26"/>
    <x v="219"/>
    <s v="Prestations"/>
    <s v="FEMMES"/>
    <s v="SHAMPOOING FEMME"/>
    <n v="38665"/>
    <n v="1"/>
    <s v="Oui"/>
    <n v="0"/>
    <n v="0"/>
    <n v="20"/>
    <n v="3.75"/>
    <n v="4.5"/>
    <n v="0"/>
    <s v="LILOU"/>
    <m/>
    <s v="JULIE TOROSANI"/>
    <s v="FEMME"/>
    <s v="CATHY"/>
    <m/>
    <m/>
    <m/>
  </r>
  <r>
    <x v="9"/>
    <s v="15:26"/>
    <x v="219"/>
    <s v="Prestations"/>
    <s v="FEMMES"/>
    <s v="SOIN FEMME"/>
    <n v="38245"/>
    <n v="1"/>
    <s v="Oui"/>
    <n v="0"/>
    <n v="0"/>
    <n v="20"/>
    <n v="5"/>
    <n v="6"/>
    <n v="0"/>
    <s v="LILOU"/>
    <m/>
    <s v="JULIE TOROSANI"/>
    <s v="FEMME"/>
    <s v="CATHY"/>
    <m/>
    <m/>
    <m/>
  </r>
  <r>
    <x v="9"/>
    <s v="15:26"/>
    <x v="219"/>
    <s v="Prestations"/>
    <s v="FEMMES &gt; CHEVEUX MI-LONGS"/>
    <s v="COUPE-CML"/>
    <n v="39318"/>
    <n v="1"/>
    <s v="Oui"/>
    <n v="0"/>
    <n v="0"/>
    <n v="20"/>
    <n v="11.666700000000001"/>
    <n v="14"/>
    <n v="0"/>
    <s v="MELODY"/>
    <m/>
    <s v="JULIE TOROSANI"/>
    <s v="FEMME"/>
    <s v="CATHY"/>
    <m/>
    <m/>
    <m/>
  </r>
  <r>
    <x v="9"/>
    <s v="16:15"/>
    <x v="220"/>
    <s v="Prestations"/>
    <s v="FEMMES &gt; CHEVEUX LONGS"/>
    <s v="COUPE-CL"/>
    <n v="39322"/>
    <n v="1"/>
    <s v="Oui"/>
    <n v="0"/>
    <n v="0"/>
    <n v="20"/>
    <n v="11.666700000000001"/>
    <n v="14"/>
    <n v="0"/>
    <s v="MANON"/>
    <m/>
    <s v="SYLVIE LEGER"/>
    <s v="FEMME"/>
    <s v="CATHY"/>
    <m/>
    <m/>
    <m/>
  </r>
  <r>
    <x v="9"/>
    <s v="16:15"/>
    <x v="220"/>
    <s v="Prestations"/>
    <s v="FEMMES &gt; CHEVEUX LONGS"/>
    <s v="BRUSHING-CL"/>
    <n v="39323"/>
    <n v="1"/>
    <s v="Oui"/>
    <n v="0"/>
    <n v="0"/>
    <n v="20"/>
    <n v="25"/>
    <n v="30"/>
    <n v="0"/>
    <s v="MANON"/>
    <m/>
    <s v="SYLVIE LEGER"/>
    <s v="FEMME"/>
    <s v="CATHY"/>
    <m/>
    <m/>
    <m/>
  </r>
  <r>
    <x v="9"/>
    <s v="16:15"/>
    <x v="220"/>
    <s v="Prestations"/>
    <s v="FEMMES"/>
    <s v="SOIN FEMME"/>
    <n v="38245"/>
    <n v="1"/>
    <s v="Oui"/>
    <n v="0"/>
    <n v="0"/>
    <n v="20"/>
    <n v="5"/>
    <n v="6"/>
    <n v="0"/>
    <s v="LILOU"/>
    <m/>
    <s v="SYLVIE LEGER"/>
    <s v="FEMME"/>
    <s v="CATHY"/>
    <m/>
    <m/>
    <m/>
  </r>
  <r>
    <x v="9"/>
    <s v="16:15"/>
    <x v="220"/>
    <s v="Prestations"/>
    <s v="FEMMES"/>
    <s v="SHAMPOOING FEMME"/>
    <n v="38665"/>
    <n v="1"/>
    <s v="Oui"/>
    <n v="0"/>
    <n v="0"/>
    <n v="20"/>
    <n v="3.75"/>
    <n v="4.5"/>
    <n v="0"/>
    <s v="LILOU"/>
    <m/>
    <s v="SYLVIE LEGER"/>
    <s v="FEMME"/>
    <s v="CATHY"/>
    <m/>
    <m/>
    <m/>
  </r>
  <r>
    <x v="9"/>
    <s v="16:16"/>
    <x v="221"/>
    <s v="Prestations"/>
    <s v="FEMMES &gt; CHEVEUX MI-LONGS"/>
    <s v="SECHAGE/COIFFAGE-CML"/>
    <n v="39320"/>
    <n v="1"/>
    <s v="Oui"/>
    <n v="0"/>
    <n v="0"/>
    <n v="20"/>
    <n v="14.583299999999999"/>
    <n v="17.5"/>
    <n v="0"/>
    <s v="MANON"/>
    <m/>
    <s v="SYLVIE LEGER"/>
    <s v="FEMME"/>
    <s v="CATHY"/>
    <m/>
    <m/>
    <m/>
  </r>
  <r>
    <x v="9"/>
    <s v="16:16"/>
    <x v="221"/>
    <s v="Prestations"/>
    <s v="FEMMES"/>
    <s v="SHAMPOOING FEMME"/>
    <n v="38665"/>
    <n v="1"/>
    <s v="Oui"/>
    <n v="0"/>
    <n v="0"/>
    <n v="20"/>
    <n v="3.75"/>
    <n v="4.5"/>
    <n v="0"/>
    <s v="MANON"/>
    <m/>
    <s v="SYLVIE LEGER"/>
    <s v="FEMME"/>
    <s v="CATHY"/>
    <m/>
    <m/>
    <m/>
  </r>
  <r>
    <x v="9"/>
    <s v="16:16"/>
    <x v="221"/>
    <s v="Prestations"/>
    <s v="FEMMES"/>
    <s v="SOIN FEMME"/>
    <n v="38245"/>
    <n v="1"/>
    <s v="Oui"/>
    <n v="0"/>
    <n v="0"/>
    <n v="20"/>
    <n v="5"/>
    <n v="6"/>
    <n v="0"/>
    <s v="LILOU"/>
    <m/>
    <s v="SYLVIE LEGER"/>
    <s v="FEMME"/>
    <s v="CATHY"/>
    <m/>
    <m/>
    <m/>
  </r>
  <r>
    <x v="9"/>
    <s v="16:16"/>
    <x v="221"/>
    <s v="Prestations"/>
    <s v="FEMMES &gt; CHEVEUX MI-LONGS"/>
    <s v="COUPE-CML"/>
    <n v="39318"/>
    <n v="1"/>
    <s v="Oui"/>
    <n v="0"/>
    <n v="0"/>
    <n v="20"/>
    <n v="11.666700000000001"/>
    <n v="14"/>
    <n v="0"/>
    <s v="MANON"/>
    <m/>
    <s v="SYLVIE LEGER"/>
    <s v="FEMME"/>
    <s v="CATHY"/>
    <m/>
    <m/>
    <m/>
  </r>
  <r>
    <x v="9"/>
    <s v="16:57"/>
    <x v="222"/>
    <s v="Prestations"/>
    <s v="ENFANTS"/>
    <s v="COUPE HOMME MOINS DE 20 ANS"/>
    <n v="38288"/>
    <n v="1"/>
    <s v="Oui"/>
    <n v="0"/>
    <n v="0"/>
    <n v="20"/>
    <n v="15"/>
    <n v="18"/>
    <n v="0"/>
    <s v="MANON"/>
    <m/>
    <s v="OLIVIER BLECHET"/>
    <s v="HOMME"/>
    <s v="CATHY"/>
    <m/>
    <m/>
    <m/>
  </r>
  <r>
    <x v="9"/>
    <s v="17:01"/>
    <x v="223"/>
    <s v="Prestations"/>
    <s v="FEMMES &gt; CHEVEUX MI-LONGS"/>
    <s v="BRUSHING-CML"/>
    <n v="39319"/>
    <n v="1"/>
    <s v="Oui"/>
    <n v="0"/>
    <n v="0"/>
    <n v="20"/>
    <n v="17.5"/>
    <n v="21"/>
    <n v="0"/>
    <s v="MELODY"/>
    <m/>
    <s v="AUDREY MAULION"/>
    <s v="FEMME"/>
    <s v="CATHY"/>
    <m/>
    <m/>
    <m/>
  </r>
  <r>
    <x v="9"/>
    <s v="17:12"/>
    <x v="224"/>
    <s v="Prestations"/>
    <s v="FEMMES"/>
    <s v="SHAMPOOING FEMME"/>
    <n v="38665"/>
    <n v="1"/>
    <s v="Oui"/>
    <n v="0"/>
    <n v="0"/>
    <n v="20"/>
    <n v="3.75"/>
    <n v="4.5"/>
    <n v="0"/>
    <s v="LILOU"/>
    <m/>
    <s v="DENISE BARRILLET"/>
    <s v="FEMME"/>
    <s v="CATHY"/>
    <m/>
    <m/>
    <m/>
  </r>
  <r>
    <x v="9"/>
    <s v="17:12"/>
    <x v="224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DENISE BARRILLET"/>
    <s v="FEMME"/>
    <s v="CATHY"/>
    <m/>
    <m/>
    <m/>
  </r>
  <r>
    <x v="10"/>
    <s v="09:26"/>
    <x v="225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MAXIME BREILLAT"/>
    <s v="HOMME"/>
    <s v="CATHY"/>
    <m/>
    <m/>
    <m/>
  </r>
  <r>
    <x v="10"/>
    <s v="09:46"/>
    <x v="226"/>
    <s v="Prestations"/>
    <s v="HOMMES"/>
    <s v="COUPE ORDINAIRE"/>
    <n v="38289"/>
    <n v="1"/>
    <s v="Oui"/>
    <n v="2.1"/>
    <n v="0"/>
    <n v="20"/>
    <n v="15.75"/>
    <n v="18.899999999999999"/>
    <n v="0"/>
    <s v="MANON"/>
    <m/>
    <s v="OLIVIER BOUYSSY"/>
    <s v="HOMME"/>
    <s v="CATHY"/>
    <m/>
    <m/>
    <m/>
  </r>
  <r>
    <x v="10"/>
    <s v="10:23"/>
    <x v="227"/>
    <s v="Prestations"/>
    <s v="HOMMES"/>
    <s v="COUPE ORDINAIRE"/>
    <n v="38289"/>
    <n v="1"/>
    <s v="Oui"/>
    <n v="0"/>
    <n v="0"/>
    <n v="20"/>
    <n v="17.5"/>
    <n v="21"/>
    <n v="0"/>
    <s v="MANON"/>
    <m/>
    <s v="PHILIPPE  CHATILLON"/>
    <s v="HOMME"/>
    <s v="CATHY"/>
    <m/>
    <m/>
    <m/>
  </r>
  <r>
    <x v="10"/>
    <s v="10:23"/>
    <x v="227"/>
    <s v="Prestations"/>
    <s v="HOMMES"/>
    <s v="SHAMPOOING-H"/>
    <n v="39302"/>
    <n v="1"/>
    <s v="Oui"/>
    <n v="0"/>
    <n v="0"/>
    <n v="20"/>
    <n v="0.83330000000000004"/>
    <n v="1"/>
    <n v="0"/>
    <s v="MANON"/>
    <m/>
    <s v="PHILIPPE  CHATILLON"/>
    <s v="HOMME"/>
    <s v="CATHY"/>
    <m/>
    <m/>
    <m/>
  </r>
  <r>
    <x v="10"/>
    <s v="10:47"/>
    <x v="228"/>
    <s v="Prestations"/>
    <s v="FEMMES"/>
    <s v="SHAMPOOING FEMME"/>
    <n v="38665"/>
    <n v="1"/>
    <s v="Oui"/>
    <n v="0"/>
    <n v="0"/>
    <n v="20"/>
    <n v="3.75"/>
    <n v="4.5"/>
    <n v="0"/>
    <s v="CATHY"/>
    <m/>
    <s v="FRANCETTE GAILLARD"/>
    <s v="FEMME"/>
    <s v="CATHY"/>
    <m/>
    <m/>
    <m/>
  </r>
  <r>
    <x v="10"/>
    <s v="10:47"/>
    <x v="228"/>
    <s v="Prestations"/>
    <s v="FEMMES &gt; CHEVEUX COURTS"/>
    <s v="COUPE-CC"/>
    <n v="39313"/>
    <n v="1"/>
    <s v="Oui"/>
    <n v="0"/>
    <n v="0"/>
    <n v="20"/>
    <n v="10"/>
    <n v="12"/>
    <n v="0"/>
    <s v="CATHY"/>
    <m/>
    <s v="FRANCETTE GAILLARD"/>
    <s v="FEMME"/>
    <s v="CATHY"/>
    <m/>
    <m/>
    <m/>
  </r>
  <r>
    <x v="10"/>
    <s v="10:47"/>
    <x v="228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FRANCETTE GAILLARD"/>
    <s v="FEMME"/>
    <s v="CATHY"/>
    <m/>
    <m/>
    <m/>
  </r>
  <r>
    <x v="10"/>
    <s v="10:48"/>
    <x v="229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ENZO DONATI "/>
    <s v="HOMME"/>
    <s v="CATHY"/>
    <m/>
    <m/>
    <m/>
  </r>
  <r>
    <x v="10"/>
    <s v="10:53"/>
    <x v="230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NICOLE BODIN"/>
    <s v="FEMME"/>
    <s v="CATHY"/>
    <m/>
    <m/>
    <m/>
  </r>
  <r>
    <x v="10"/>
    <s v="10:53"/>
    <x v="230"/>
    <s v="Prestations"/>
    <s v="FEMMES &gt; CHEVEUX COURTS"/>
    <s v="COUPE-CC"/>
    <n v="39313"/>
    <n v="1"/>
    <s v="Oui"/>
    <n v="0"/>
    <n v="0"/>
    <n v="20"/>
    <n v="10"/>
    <n v="12"/>
    <n v="0"/>
    <s v="CATHY"/>
    <m/>
    <s v="NICOLE BODIN"/>
    <s v="FEMME"/>
    <s v="CATHY"/>
    <m/>
    <m/>
    <m/>
  </r>
  <r>
    <x v="10"/>
    <s v="10:53"/>
    <x v="230"/>
    <s v="Prestations"/>
    <s v="FEMMES"/>
    <s v="SHAMPOOING FEMME"/>
    <n v="38665"/>
    <n v="1"/>
    <s v="Oui"/>
    <n v="0"/>
    <n v="0"/>
    <n v="20"/>
    <n v="3.75"/>
    <n v="4.5"/>
    <n v="0"/>
    <s v="CATHY"/>
    <m/>
    <s v="NICOLE BODIN"/>
    <s v="FEMME"/>
    <s v="CATHY"/>
    <m/>
    <m/>
    <m/>
  </r>
  <r>
    <x v="10"/>
    <s v="11:22"/>
    <x v="231"/>
    <s v="Prestations"/>
    <s v="HOMMES"/>
    <s v="COUPE ORDINAIRE"/>
    <n v="38289"/>
    <n v="1"/>
    <s v="Oui"/>
    <n v="0"/>
    <n v="0"/>
    <n v="20"/>
    <n v="17.5"/>
    <n v="21"/>
    <n v="0"/>
    <s v="CATHY"/>
    <m/>
    <s v="JULIEN BOURGEOIS "/>
    <s v="HOMME"/>
    <s v="CATHY"/>
    <m/>
    <m/>
    <m/>
  </r>
  <r>
    <x v="10"/>
    <s v="11:22"/>
    <x v="231"/>
    <s v="Prestations"/>
    <s v="HOMMES"/>
    <s v="SHAMPOOING-H"/>
    <n v="39302"/>
    <n v="1"/>
    <s v="Oui"/>
    <n v="0"/>
    <n v="0"/>
    <n v="20"/>
    <n v="0.83330000000000004"/>
    <n v="1"/>
    <n v="0"/>
    <s v="AMBRE"/>
    <m/>
    <s v="JULIEN BOURGEOIS "/>
    <s v="HOMME"/>
    <s v="CATHY"/>
    <m/>
    <m/>
    <m/>
  </r>
  <r>
    <x v="10"/>
    <s v="11:24"/>
    <x v="232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PHILIPPE LUCAS"/>
    <s v="HOMME"/>
    <s v="CATHY"/>
    <m/>
    <m/>
    <m/>
  </r>
  <r>
    <x v="10"/>
    <s v="12:00"/>
    <x v="233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STÉPHANIE AIT-MANSOUR"/>
    <s v="FEMME"/>
    <s v="CATHY"/>
    <m/>
    <m/>
    <m/>
  </r>
  <r>
    <x v="10"/>
    <s v="12:21"/>
    <x v="234"/>
    <s v="Prestations"/>
    <s v="HOMMES"/>
    <s v="COUPE ORDINAIRE"/>
    <n v="38289"/>
    <n v="1"/>
    <s v="Oui"/>
    <n v="0"/>
    <n v="0"/>
    <n v="20"/>
    <n v="17.5"/>
    <n v="21"/>
    <n v="0"/>
    <s v="CATHY"/>
    <m/>
    <s v="MICHEL DESEIGNE"/>
    <s v="HOMME"/>
    <s v="CATHY"/>
    <m/>
    <m/>
    <m/>
  </r>
  <r>
    <x v="10"/>
    <s v="14:02"/>
    <x v="235"/>
    <s v="Prestations"/>
    <s v="FEMMES &gt; CHEVEUX MI-LONGS"/>
    <s v="BRUSHING-CML"/>
    <n v="39319"/>
    <n v="1"/>
    <s v="Oui"/>
    <n v="0"/>
    <n v="0"/>
    <n v="20"/>
    <n v="17.5"/>
    <n v="21"/>
    <n v="0"/>
    <s v="MANON"/>
    <m/>
    <s v="LAETITIA HARDER"/>
    <s v="FEMME"/>
    <s v="CATHY"/>
    <m/>
    <m/>
    <m/>
  </r>
  <r>
    <x v="10"/>
    <s v="14:02"/>
    <x v="235"/>
    <s v="Prestations"/>
    <s v="FEMMES &gt; CHEVEUX MI-LONGS &gt; MECHES-CML"/>
    <s v="MECHES-CML"/>
    <n v="38270"/>
    <n v="1"/>
    <s v="Oui"/>
    <n v="0"/>
    <n v="0"/>
    <n v="20"/>
    <n v="62.5"/>
    <n v="75"/>
    <n v="0"/>
    <s v="MANON"/>
    <m/>
    <s v="LAETITIA HARDER"/>
    <s v="FEMME"/>
    <s v="CATHY"/>
    <m/>
    <m/>
    <m/>
  </r>
  <r>
    <x v="10"/>
    <s v="14:02"/>
    <x v="235"/>
    <s v="Prestations"/>
    <s v="FEMMES"/>
    <s v="SHAMPOOING FEMME"/>
    <n v="38665"/>
    <n v="1"/>
    <s v="Oui"/>
    <n v="0"/>
    <n v="0"/>
    <n v="20"/>
    <n v="3.75"/>
    <n v="4.5"/>
    <n v="0"/>
    <s v="MANON"/>
    <m/>
    <s v="LAETITIA HARDER"/>
    <s v="FEMME"/>
    <s v="CATHY"/>
    <m/>
    <m/>
    <m/>
  </r>
  <r>
    <x v="10"/>
    <s v="14:02"/>
    <x v="235"/>
    <s v="Prestations"/>
    <s v="FEMMES &gt; CHEVEUX MI-LONGS"/>
    <s v="COUPE-CML"/>
    <n v="39318"/>
    <n v="1"/>
    <s v="Oui"/>
    <n v="0"/>
    <n v="0"/>
    <n v="20"/>
    <n v="11.666700000000001"/>
    <n v="14"/>
    <n v="0"/>
    <s v="MANON"/>
    <m/>
    <s v="LAETITIA HARDER"/>
    <s v="FEMME"/>
    <s v="CATHY"/>
    <m/>
    <m/>
    <m/>
  </r>
  <r>
    <x v="10"/>
    <s v="14:02"/>
    <x v="235"/>
    <s v="Prestations"/>
    <s v="FEMMES"/>
    <s v="SOIN FEMME"/>
    <n v="38245"/>
    <n v="1"/>
    <s v="Oui"/>
    <n v="0"/>
    <n v="0"/>
    <n v="20"/>
    <n v="5"/>
    <n v="6"/>
    <n v="0"/>
    <s v="MANON"/>
    <m/>
    <s v="LAETITIA HARDER"/>
    <s v="FEMME"/>
    <s v="CATHY"/>
    <m/>
    <m/>
    <m/>
  </r>
  <r>
    <x v="10"/>
    <s v="14:12"/>
    <x v="236"/>
    <s v="Prestations"/>
    <s v="FEMMES &gt; CHEVEUX MI-LONGS"/>
    <s v="COUPE-CML"/>
    <n v="39318"/>
    <n v="1"/>
    <s v="Oui"/>
    <n v="0"/>
    <n v="0"/>
    <n v="20"/>
    <n v="13.166700000000001"/>
    <n v="15.8"/>
    <n v="0"/>
    <s v="CATHY"/>
    <m/>
    <s v="MARYLÈNE L'ABBÉ"/>
    <s v="FEMME"/>
    <s v="CATHY"/>
    <m/>
    <m/>
    <m/>
  </r>
  <r>
    <x v="10"/>
    <s v="14:12"/>
    <x v="236"/>
    <s v="Prestations"/>
    <s v="FEMMES &gt; CHEVEUX MI-LONGS"/>
    <s v="BRUSHING-CML"/>
    <n v="39319"/>
    <n v="1"/>
    <s v="Oui"/>
    <n v="0"/>
    <n v="0"/>
    <n v="20"/>
    <n v="19.75"/>
    <n v="23.7"/>
    <n v="0"/>
    <s v="CATHY"/>
    <m/>
    <s v="MARYLÈNE L'ABBÉ"/>
    <s v="FEMME"/>
    <s v="CATHY"/>
    <m/>
    <m/>
    <m/>
  </r>
  <r>
    <x v="10"/>
    <s v="15:05"/>
    <x v="237"/>
    <s v="Prestations"/>
    <s v="HOMMES"/>
    <s v="SHAMPOOING-H"/>
    <n v="39302"/>
    <n v="1"/>
    <s v="Oui"/>
    <n v="0"/>
    <n v="0"/>
    <n v="20"/>
    <n v="0.83330000000000004"/>
    <n v="1"/>
    <n v="0"/>
    <s v="MANON"/>
    <m/>
    <s v="HUGHO CHALMEY"/>
    <s v="HOMME"/>
    <s v="CATHY"/>
    <m/>
    <m/>
    <m/>
  </r>
  <r>
    <x v="10"/>
    <s v="15:05"/>
    <x v="237"/>
    <s v="Prestations"/>
    <s v="HOMMES"/>
    <s v="COUPE ORDINAIRE"/>
    <n v="38289"/>
    <n v="1"/>
    <s v="Oui"/>
    <n v="0"/>
    <n v="0"/>
    <n v="20"/>
    <n v="17.5"/>
    <n v="21"/>
    <n v="0"/>
    <s v="MANON"/>
    <m/>
    <s v="HUGHO CHALMEY"/>
    <s v="HOMME"/>
    <s v="CATHY"/>
    <m/>
    <m/>
    <m/>
  </r>
  <r>
    <x v="10"/>
    <s v="15:42"/>
    <x v="238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MONIQUE CHIRADE"/>
    <s v="FEMME"/>
    <s v="CATHY"/>
    <m/>
    <m/>
    <m/>
  </r>
  <r>
    <x v="10"/>
    <s v="15:42"/>
    <x v="238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MONIQUE CHIRADE"/>
    <s v="FEMME"/>
    <s v="CATHY"/>
    <m/>
    <m/>
    <m/>
  </r>
  <r>
    <x v="10"/>
    <s v="15:42"/>
    <x v="238"/>
    <s v="Prestations"/>
    <s v="FEMMES"/>
    <s v="SHAMPOOING FEMME"/>
    <n v="38665"/>
    <n v="1"/>
    <s v="Oui"/>
    <n v="0"/>
    <n v="0"/>
    <n v="20"/>
    <n v="3.75"/>
    <n v="4.5"/>
    <n v="0"/>
    <s v="AMBRE"/>
    <m/>
    <s v="MONIQUE CHIRADE"/>
    <s v="FEMME"/>
    <s v="CATHY"/>
    <m/>
    <m/>
    <m/>
  </r>
  <r>
    <x v="10"/>
    <s v="15:42"/>
    <x v="238"/>
    <s v="Prestations"/>
    <s v="FEMMES &gt; CHEVEUX COURTS"/>
    <s v="COUPE-CC"/>
    <n v="39313"/>
    <n v="1"/>
    <s v="Oui"/>
    <n v="0"/>
    <n v="0"/>
    <n v="20"/>
    <n v="10"/>
    <n v="12"/>
    <n v="0"/>
    <s v="MANON"/>
    <m/>
    <s v="MONIQUE CHIRADE"/>
    <s v="FEMME"/>
    <s v="CATHY"/>
    <m/>
    <m/>
    <m/>
  </r>
  <r>
    <x v="10"/>
    <s v="15:46"/>
    <x v="239"/>
    <s v="Prestations"/>
    <s v="HOMMES"/>
    <s v="SHAMPOOING-H"/>
    <n v="39302"/>
    <n v="1"/>
    <s v="Oui"/>
    <n v="0"/>
    <n v="0"/>
    <n v="20"/>
    <n v="0.83330000000000004"/>
    <n v="1"/>
    <n v="0"/>
    <s v="AMBRE"/>
    <m/>
    <s v="HUBERT ANTIPHON"/>
    <s v="HOMME"/>
    <s v="CATHY"/>
    <m/>
    <m/>
    <m/>
  </r>
  <r>
    <x v="10"/>
    <s v="15:46"/>
    <x v="239"/>
    <s v="Prestations"/>
    <s v="HOMMES"/>
    <s v="COUPE ORDINAIRE"/>
    <n v="38289"/>
    <n v="1"/>
    <s v="Oui"/>
    <n v="0"/>
    <n v="0"/>
    <n v="20"/>
    <n v="17.5"/>
    <n v="21"/>
    <n v="0"/>
    <s v="CATHY"/>
    <m/>
    <s v="HUBERT ANTIPHON"/>
    <s v="HOMME"/>
    <s v="CATHY"/>
    <m/>
    <m/>
    <m/>
  </r>
  <r>
    <x v="10"/>
    <s v="16:23"/>
    <x v="240"/>
    <s v="Prestations"/>
    <s v="FEMMES"/>
    <s v="SOIN FEMME"/>
    <n v="38245"/>
    <n v="1"/>
    <s v="Oui"/>
    <n v="0"/>
    <n v="0"/>
    <n v="20"/>
    <n v="5"/>
    <n v="6"/>
    <n v="0"/>
    <s v="AMBRE"/>
    <m/>
    <s v="CATHERINE OLERON"/>
    <s v="FEMME"/>
    <s v="CATHY"/>
    <m/>
    <m/>
    <m/>
  </r>
  <r>
    <x v="10"/>
    <s v="16:23"/>
    <x v="240"/>
    <s v="Prestations"/>
    <s v="FEMMES"/>
    <s v="SHAMPOOING FEMME"/>
    <n v="38665"/>
    <n v="1"/>
    <s v="Oui"/>
    <n v="0"/>
    <n v="0"/>
    <n v="20"/>
    <n v="3.75"/>
    <n v="4.5"/>
    <n v="0"/>
    <s v="AMBRE"/>
    <m/>
    <s v="CATHERINE OLERON"/>
    <s v="FEMME"/>
    <s v="CATHY"/>
    <m/>
    <m/>
    <m/>
  </r>
  <r>
    <x v="10"/>
    <s v="16:23"/>
    <x v="240"/>
    <s v="Prestations"/>
    <s v="FEMMES &gt; CHEVEUX MI-LONGS"/>
    <s v="BRUSHING-CML"/>
    <n v="39319"/>
    <n v="1"/>
    <s v="Oui"/>
    <n v="0"/>
    <n v="0"/>
    <n v="20"/>
    <n v="17.5"/>
    <n v="21"/>
    <n v="0"/>
    <s v="MANON"/>
    <m/>
    <s v="CATHERINE OLERON"/>
    <s v="FEMME"/>
    <s v="CATHY"/>
    <m/>
    <m/>
    <m/>
  </r>
  <r>
    <x v="10"/>
    <s v="16:23"/>
    <x v="240"/>
    <s v="Prestations"/>
    <s v="FEMMES &gt; CHEVEUX MI-LONGS"/>
    <s v="COUPE-CML"/>
    <n v="39318"/>
    <n v="1"/>
    <s v="Oui"/>
    <n v="0"/>
    <n v="0"/>
    <n v="20"/>
    <n v="11.666700000000001"/>
    <n v="14"/>
    <n v="0"/>
    <s v="MANON"/>
    <m/>
    <s v="CATHERINE OLERON"/>
    <s v="FEMME"/>
    <s v="CATHY"/>
    <m/>
    <m/>
    <m/>
  </r>
  <r>
    <x v="10"/>
    <s v="16:43"/>
    <x v="241"/>
    <s v="Prestations"/>
    <s v="FEMMES"/>
    <s v="SOIN FEMME"/>
    <n v="38245"/>
    <n v="1"/>
    <s v="Oui"/>
    <n v="1.2"/>
    <n v="0"/>
    <n v="20"/>
    <n v="4"/>
    <n v="4.8"/>
    <n v="0"/>
    <s v="CATHY"/>
    <m/>
    <s v="NICOLE BIZOT"/>
    <s v="FEMME"/>
    <s v="CATHY"/>
    <m/>
    <m/>
    <m/>
  </r>
  <r>
    <x v="10"/>
    <s v="16:43"/>
    <x v="241"/>
    <s v="Prestations"/>
    <s v="FEMMES &gt; CHEVEUX COURTS &gt; COULEURS - CC"/>
    <s v="REVLON-CC"/>
    <n v="38238"/>
    <n v="1"/>
    <s v="Oui"/>
    <n v="7.1"/>
    <n v="0"/>
    <n v="20"/>
    <n v="23.666699999999999"/>
    <n v="28.4"/>
    <n v="0"/>
    <s v="CATHY"/>
    <m/>
    <s v="NICOLE BIZOT"/>
    <s v="FEMME"/>
    <s v="CATHY"/>
    <m/>
    <m/>
    <m/>
  </r>
  <r>
    <x v="10"/>
    <s v="16:43"/>
    <x v="241"/>
    <s v="Prestations"/>
    <s v="FEMMES &gt; CHEVEUX COURTS"/>
    <s v="BRUSHING-CC"/>
    <n v="38242"/>
    <n v="1"/>
    <s v="Oui"/>
    <n v="3.7"/>
    <n v="0"/>
    <n v="20"/>
    <n v="12.333299999999999"/>
    <n v="14.8"/>
    <n v="0"/>
    <s v="CATHY"/>
    <m/>
    <s v="NICOLE BIZOT"/>
    <s v="FEMME"/>
    <s v="CATHY"/>
    <m/>
    <m/>
    <m/>
  </r>
  <r>
    <x v="10"/>
    <s v="16:43"/>
    <x v="241"/>
    <s v="Prestations"/>
    <s v="FEMMES &gt; CHEVEUX COURTS"/>
    <s v="COUPE-CC"/>
    <n v="39313"/>
    <n v="1"/>
    <s v="Oui"/>
    <n v="2.4"/>
    <n v="0"/>
    <n v="20"/>
    <n v="8"/>
    <n v="9.6"/>
    <n v="0"/>
    <s v="CATHY"/>
    <m/>
    <s v="NICOLE BIZOT"/>
    <s v="FEMME"/>
    <s v="CATHY"/>
    <m/>
    <m/>
    <m/>
  </r>
  <r>
    <x v="10"/>
    <s v="16:43"/>
    <x v="241"/>
    <s v="Prestations"/>
    <s v="FEMMES &gt; CHEVEUX COURTS &gt; MECHES - CC"/>
    <s v="BALAYAGE-CC"/>
    <n v="38259"/>
    <n v="1"/>
    <s v="Oui"/>
    <n v="9.1999999999999993"/>
    <n v="0"/>
    <n v="20"/>
    <n v="30.666699999999999"/>
    <n v="36.799999999999997"/>
    <n v="0"/>
    <s v="CATHY"/>
    <m/>
    <s v="NICOLE BIZOT"/>
    <s v="FEMME"/>
    <s v="CATHY"/>
    <m/>
    <m/>
    <m/>
  </r>
  <r>
    <x v="10"/>
    <s v="16:43"/>
    <x v="241"/>
    <s v="Prestations"/>
    <s v="FEMMES"/>
    <s v="SHAMPOOING FEMME"/>
    <n v="38665"/>
    <n v="1"/>
    <s v="Oui"/>
    <n v="0.9"/>
    <n v="0"/>
    <n v="20"/>
    <n v="3"/>
    <n v="3.6"/>
    <n v="0"/>
    <s v="CATHY"/>
    <m/>
    <s v="NICOLE BIZOT"/>
    <s v="FEMME"/>
    <s v="CATHY"/>
    <m/>
    <m/>
    <m/>
  </r>
  <r>
    <x v="10"/>
    <s v="16:45"/>
    <x v="242"/>
    <s v="Prestations"/>
    <s v="HOMMES"/>
    <s v="SHAMPOOING-COUPE-COIFFAGE"/>
    <n v="39303"/>
    <n v="1"/>
    <s v="Oui"/>
    <n v="4.4000000000000004"/>
    <n v="0"/>
    <n v="20"/>
    <n v="14.666700000000001"/>
    <n v="17.600000000000001"/>
    <n v="0"/>
    <s v="MANON"/>
    <m/>
    <s v="XAVIER BARBERI"/>
    <s v="HOMME"/>
    <s v="CATHY"/>
    <m/>
    <m/>
    <m/>
  </r>
  <r>
    <x v="10"/>
    <s v="17:32"/>
    <x v="243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CLEMENT NEGRI"/>
    <s v="HOMME"/>
    <s v="CATHY"/>
    <m/>
    <m/>
    <m/>
  </r>
  <r>
    <x v="10"/>
    <s v="17:35"/>
    <x v="244"/>
    <s v="Prestations"/>
    <s v="HOMMES"/>
    <s v="SHAMPOOING-H"/>
    <n v="39302"/>
    <n v="1"/>
    <s v="Oui"/>
    <n v="0"/>
    <n v="0"/>
    <n v="20"/>
    <n v="0.83330000000000004"/>
    <n v="1"/>
    <n v="0"/>
    <s v="AMBRE"/>
    <m/>
    <s v="JEAN GARNERY"/>
    <s v="HOMME"/>
    <s v="CATHY"/>
    <m/>
    <m/>
    <m/>
  </r>
  <r>
    <x v="10"/>
    <s v="17:35"/>
    <x v="244"/>
    <s v="Prestations"/>
    <s v="HOMMES"/>
    <s v="COUPE ORDINAIRE"/>
    <n v="38289"/>
    <n v="1"/>
    <s v="Oui"/>
    <n v="0"/>
    <n v="0"/>
    <n v="20"/>
    <n v="17.5"/>
    <n v="21"/>
    <n v="0"/>
    <s v="CATHY"/>
    <m/>
    <s v="JEAN GARNERY"/>
    <s v="HOMME"/>
    <s v="CATHY"/>
    <m/>
    <m/>
    <m/>
  </r>
  <r>
    <x v="10"/>
    <s v="17:53"/>
    <x v="245"/>
    <s v="Prestations"/>
    <s v="HOMMES"/>
    <s v="SHAMPOOING-H"/>
    <n v="39302"/>
    <n v="1"/>
    <s v="Oui"/>
    <n v="0"/>
    <n v="0"/>
    <n v="20"/>
    <n v="0.83330000000000004"/>
    <n v="1"/>
    <n v="0"/>
    <s v="AMBRE"/>
    <m/>
    <s v="PATRICK PICARD"/>
    <s v="HOMME"/>
    <s v="CATHY"/>
    <m/>
    <m/>
    <m/>
  </r>
  <r>
    <x v="10"/>
    <s v="17:53"/>
    <x v="245"/>
    <s v="Prestations"/>
    <s v="HOMMES"/>
    <s v="COUPE ORDINAIRE"/>
    <n v="38289"/>
    <n v="1"/>
    <s v="Oui"/>
    <n v="0"/>
    <n v="0"/>
    <n v="20"/>
    <n v="17.5"/>
    <n v="21"/>
    <n v="0"/>
    <s v="MANON"/>
    <m/>
    <s v="PATRICK PICARD"/>
    <s v="HOMME"/>
    <s v="CATHY"/>
    <m/>
    <m/>
    <m/>
  </r>
  <r>
    <x v="10"/>
    <s v="18:22"/>
    <x v="246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PASCAL GADEN"/>
    <s v="HOMME"/>
    <s v="CATHY"/>
    <m/>
    <m/>
    <m/>
  </r>
  <r>
    <x v="10"/>
    <s v="18:34"/>
    <x v="247"/>
    <s v="Prestations"/>
    <s v="FEMMES"/>
    <s v="SOIN FEMME"/>
    <n v="38245"/>
    <n v="1"/>
    <s v="Oui"/>
    <n v="0"/>
    <n v="0"/>
    <n v="20"/>
    <n v="5"/>
    <n v="6"/>
    <n v="0"/>
    <s v="AMBRE"/>
    <m/>
    <s v="MARYSE PLANSON"/>
    <s v="FEMME"/>
    <s v="CATHY"/>
    <m/>
    <m/>
    <m/>
  </r>
  <r>
    <x v="10"/>
    <s v="18:34"/>
    <x v="247"/>
    <s v="Prestations"/>
    <s v="FEMMES"/>
    <s v="SHAMPOOING FEMME"/>
    <n v="38665"/>
    <n v="1"/>
    <s v="Oui"/>
    <n v="0"/>
    <n v="0"/>
    <n v="20"/>
    <n v="3.75"/>
    <n v="4.5"/>
    <n v="0"/>
    <s v="CATHY"/>
    <m/>
    <s v="MARYSE PLANSON"/>
    <s v="FEMME"/>
    <s v="CATHY"/>
    <m/>
    <m/>
    <m/>
  </r>
  <r>
    <x v="10"/>
    <s v="18:34"/>
    <x v="247"/>
    <s v="Prestations"/>
    <s v="FEMMES &gt; CHEVEUX MI-LONGS"/>
    <s v="BRUSHING-CML"/>
    <n v="39319"/>
    <n v="1"/>
    <s v="Oui"/>
    <n v="0"/>
    <n v="0"/>
    <n v="20"/>
    <n v="17.5"/>
    <n v="21"/>
    <n v="0"/>
    <s v="CATHY"/>
    <m/>
    <s v="MARYSE PLANSON"/>
    <s v="FEMME"/>
    <s v="CATHY"/>
    <m/>
    <m/>
    <m/>
  </r>
  <r>
    <x v="10"/>
    <s v="18:34"/>
    <x v="247"/>
    <s v="Prestations"/>
    <s v="FEMMES"/>
    <s v="DEFRISAGE FEMME"/>
    <n v="38282"/>
    <n v="1"/>
    <s v="Oui"/>
    <n v="0"/>
    <n v="0"/>
    <n v="20"/>
    <n v="44.166699999999999"/>
    <n v="53"/>
    <n v="0"/>
    <s v="CATHY"/>
    <m/>
    <s v="MARYSE PLANSON"/>
    <s v="FEMME"/>
    <s v="CATHY"/>
    <m/>
    <m/>
    <m/>
  </r>
  <r>
    <x v="11"/>
    <s v="09:38"/>
    <x v="248"/>
    <s v="Prestations"/>
    <s v="HOMMES"/>
    <s v="COUPE ORDINAIRE"/>
    <n v="38289"/>
    <n v="1"/>
    <s v="Oui"/>
    <n v="4.2"/>
    <n v="0"/>
    <n v="20"/>
    <n v="14"/>
    <n v="16.8"/>
    <n v="0"/>
    <s v="CATHY"/>
    <m/>
    <s v="RAYMOND BODIN"/>
    <s v="HOMME"/>
    <s v="CATHY"/>
    <m/>
    <m/>
    <m/>
  </r>
  <r>
    <x v="11"/>
    <s v="09:38"/>
    <x v="248"/>
    <s v="Prestations"/>
    <s v="HOMMES"/>
    <s v="SHAMPOOING-H"/>
    <n v="39302"/>
    <n v="1"/>
    <s v="Oui"/>
    <n v="0.2"/>
    <n v="0"/>
    <n v="20"/>
    <n v="0.66669999999999996"/>
    <n v="0.8"/>
    <n v="0"/>
    <s v="CATHY"/>
    <m/>
    <s v="RAYMOND BODIN"/>
    <s v="HOMME"/>
    <s v="CATHY"/>
    <m/>
    <m/>
    <m/>
  </r>
  <r>
    <x v="11"/>
    <s v="09:47"/>
    <x v="249"/>
    <s v="Prestations"/>
    <s v="FEMMES &gt; CHEVEUX COURTS"/>
    <s v="COUPE-CC"/>
    <n v="39313"/>
    <n v="1"/>
    <s v="Oui"/>
    <n v="2.4"/>
    <n v="0"/>
    <n v="20"/>
    <n v="8"/>
    <n v="9.6"/>
    <n v="0"/>
    <s v="MANON"/>
    <m/>
    <s v="FRANCOISE BAUCHAIS"/>
    <s v="FEMME"/>
    <s v="CATHY"/>
    <m/>
    <m/>
    <m/>
  </r>
  <r>
    <x v="11"/>
    <s v="09:47"/>
    <x v="249"/>
    <s v="Prestations"/>
    <s v="FEMMES &gt; CHEVEUX COURTS"/>
    <s v="SECHAGE/COIFFAGE-CC"/>
    <n v="38164"/>
    <n v="1"/>
    <s v="Oui"/>
    <n v="3.1"/>
    <n v="0"/>
    <n v="20"/>
    <n v="10.333299999999999"/>
    <n v="12.4"/>
    <n v="0"/>
    <s v="MANON"/>
    <m/>
    <s v="FRANCOISE BAUCHAIS"/>
    <s v="FEMME"/>
    <s v="CATHY"/>
    <m/>
    <m/>
    <m/>
  </r>
  <r>
    <x v="11"/>
    <s v="09:47"/>
    <x v="249"/>
    <s v="Prestations"/>
    <s v="FEMMES"/>
    <s v="SHAMPOOING FEMME"/>
    <n v="38665"/>
    <n v="1"/>
    <s v="Oui"/>
    <n v="0.9"/>
    <n v="0"/>
    <n v="20"/>
    <n v="3"/>
    <n v="3.6"/>
    <n v="0"/>
    <s v="MANON"/>
    <m/>
    <s v="FRANCOISE BAUCHAIS"/>
    <s v="FEMME"/>
    <s v="CATHY"/>
    <m/>
    <m/>
    <m/>
  </r>
  <r>
    <x v="11"/>
    <s v="10:24"/>
    <x v="250"/>
    <s v="Prestations"/>
    <s v="FEMMES"/>
    <s v="SOIN FEMME"/>
    <n v="38245"/>
    <n v="1"/>
    <s v="Oui"/>
    <n v="0"/>
    <n v="0"/>
    <n v="20"/>
    <n v="5"/>
    <n v="6"/>
    <n v="0"/>
    <s v="MANON"/>
    <m/>
    <s v="ANNIE CHETIOUI"/>
    <s v="FEMME"/>
    <s v="CATHY"/>
    <m/>
    <m/>
    <m/>
  </r>
  <r>
    <x v="11"/>
    <s v="10:24"/>
    <x v="250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ANNIE CHETIOUI"/>
    <s v="FEMME"/>
    <s v="CATHY"/>
    <m/>
    <m/>
    <m/>
  </r>
  <r>
    <x v="11"/>
    <s v="10:24"/>
    <x v="250"/>
    <s v="Prestations"/>
    <s v="FEMMES"/>
    <s v="SHAMPOOING FEMME"/>
    <n v="38665"/>
    <n v="1"/>
    <s v="Oui"/>
    <n v="0"/>
    <n v="0"/>
    <n v="20"/>
    <n v="3.75"/>
    <n v="4.5"/>
    <n v="0"/>
    <s v="MANON"/>
    <m/>
    <s v="ANNIE CHETIOUI"/>
    <s v="FEMME"/>
    <s v="CATHY"/>
    <m/>
    <m/>
    <m/>
  </r>
  <r>
    <x v="11"/>
    <s v="10:32"/>
    <x v="251"/>
    <s v="Prestations"/>
    <s v="HOMMES"/>
    <s v="COUPE ORDINAIRE"/>
    <n v="38289"/>
    <n v="1"/>
    <s v="Oui"/>
    <n v="0"/>
    <n v="0"/>
    <n v="20"/>
    <n v="17.5"/>
    <n v="21"/>
    <n v="0"/>
    <s v="CATHY"/>
    <m/>
    <s v="MICHEL MACÉ"/>
    <s v="HOMME"/>
    <s v="CATHY"/>
    <m/>
    <m/>
    <m/>
  </r>
  <r>
    <x v="11"/>
    <s v="10:32"/>
    <x v="251"/>
    <s v="Prestations"/>
    <s v="HOMMES"/>
    <s v="SHAMPOOING-H"/>
    <n v="39302"/>
    <n v="1"/>
    <s v="Oui"/>
    <n v="0"/>
    <n v="0"/>
    <n v="20"/>
    <n v="0.83330000000000004"/>
    <n v="1"/>
    <n v="0"/>
    <s v="CATHY"/>
    <m/>
    <s v="MICHEL MACÉ"/>
    <s v="HOMME"/>
    <s v="CATHY"/>
    <m/>
    <m/>
    <m/>
  </r>
  <r>
    <x v="11"/>
    <s v="10:50"/>
    <x v="252"/>
    <s v="Prestations"/>
    <s v="HOMMES"/>
    <s v="COUPE ORDINAIRE"/>
    <n v="38289"/>
    <n v="1"/>
    <s v="Oui"/>
    <n v="0"/>
    <n v="0"/>
    <n v="20"/>
    <n v="17.5"/>
    <n v="21"/>
    <n v="0"/>
    <s v="CATHY"/>
    <m/>
    <s v="GÉRARD SUREAU"/>
    <s v="HOMME"/>
    <s v="CATHY"/>
    <m/>
    <m/>
    <m/>
  </r>
  <r>
    <x v="11"/>
    <s v="11:15"/>
    <x v="253"/>
    <s v="Prestations"/>
    <s v="HOMMES"/>
    <s v="COUPE ORDINAIRE"/>
    <n v="38289"/>
    <n v="1"/>
    <s v="Oui"/>
    <n v="0"/>
    <n v="0"/>
    <n v="20"/>
    <n v="17.5"/>
    <n v="21"/>
    <n v="0"/>
    <s v="CATHY"/>
    <m/>
    <s v="JEAN CHAMPEYROUX"/>
    <s v="HOMME"/>
    <s v="CATHY"/>
    <m/>
    <m/>
    <m/>
  </r>
  <r>
    <x v="11"/>
    <s v="11:55"/>
    <x v="254"/>
    <s v="Prestations"/>
    <s v="FEMMES &gt; CHEVEUX COURTS &gt; COULEURS - CC"/>
    <s v="SUBTIL-CC"/>
    <n v="38235"/>
    <n v="1"/>
    <s v="Oui"/>
    <n v="0"/>
    <n v="0"/>
    <n v="20"/>
    <n v="24.583300000000001"/>
    <n v="29.5"/>
    <n v="0"/>
    <s v="MANON"/>
    <m/>
    <s v="FLORENCE MOULIGNÉ"/>
    <s v="FEMME"/>
    <s v="CATHY"/>
    <m/>
    <m/>
    <m/>
  </r>
  <r>
    <x v="11"/>
    <s v="11:55"/>
    <x v="254"/>
    <s v="Prestations"/>
    <s v="FEMMES"/>
    <s v="SHAMPOOING FEMME"/>
    <n v="38665"/>
    <n v="1"/>
    <s v="Oui"/>
    <n v="0"/>
    <n v="0"/>
    <n v="20"/>
    <n v="3.75"/>
    <n v="4.5"/>
    <n v="0"/>
    <s v="MANON"/>
    <m/>
    <s v="FLORENCE MOULIGNÉ"/>
    <s v="FEMME"/>
    <s v="CATHY"/>
    <m/>
    <m/>
    <m/>
  </r>
  <r>
    <x v="11"/>
    <s v="11:55"/>
    <x v="254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FLORENCE MOULIGNÉ"/>
    <s v="FEMME"/>
    <s v="CATHY"/>
    <m/>
    <m/>
    <m/>
  </r>
  <r>
    <x v="11"/>
    <s v="11:55"/>
    <x v="254"/>
    <s v="Prestations"/>
    <s v="FEMMES &gt; CHEVEUX COURTS"/>
    <s v="COUPE-CC"/>
    <n v="39313"/>
    <n v="1"/>
    <s v="Oui"/>
    <n v="0"/>
    <n v="0"/>
    <n v="20"/>
    <n v="10"/>
    <n v="12"/>
    <n v="0"/>
    <s v="MANON"/>
    <m/>
    <s v="FLORENCE MOULIGNÉ"/>
    <s v="FEMME"/>
    <s v="CATHY"/>
    <m/>
    <m/>
    <m/>
  </r>
  <r>
    <x v="11"/>
    <s v="11:55"/>
    <x v="255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LAURENT CLEMENTONI"/>
    <s v="HOMME"/>
    <s v="CATHY"/>
    <m/>
    <m/>
    <m/>
  </r>
  <r>
    <x v="11"/>
    <s v="12:16"/>
    <x v="256"/>
    <s v="Prestations"/>
    <s v="HOMMES"/>
    <s v="COUPE ORDINAIRE"/>
    <n v="38289"/>
    <n v="1"/>
    <s v="Oui"/>
    <n v="0"/>
    <n v="0"/>
    <n v="20"/>
    <n v="17.5"/>
    <n v="21"/>
    <n v="0"/>
    <s v="CATHY"/>
    <m/>
    <s v="CHARLES BARBERIS"/>
    <s v="HOMME"/>
    <s v="CATHY"/>
    <m/>
    <m/>
    <m/>
  </r>
  <r>
    <x v="11"/>
    <s v="12:16"/>
    <x v="256"/>
    <s v="Prestations"/>
    <s v="HOMMES"/>
    <s v="SHAMPOOING-H"/>
    <n v="39302"/>
    <n v="1"/>
    <s v="Oui"/>
    <n v="0"/>
    <n v="0"/>
    <n v="20"/>
    <n v="0.83330000000000004"/>
    <n v="1"/>
    <n v="0"/>
    <s v="CATHY"/>
    <m/>
    <s v="CHARLES BARBERIS"/>
    <s v="HOMME"/>
    <s v="CATHY"/>
    <m/>
    <m/>
    <m/>
  </r>
  <r>
    <x v="11"/>
    <s v="12:27"/>
    <x v="257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CLAIRE LEMERCIER"/>
    <s v="HOMME"/>
    <s v="CATHY"/>
    <m/>
    <m/>
    <m/>
  </r>
  <r>
    <x v="11"/>
    <s v="12:27"/>
    <x v="257"/>
    <s v="Prestations"/>
    <s v="FEMMES &gt; CHEVEUX COURTS"/>
    <s v="COUPE-CC"/>
    <n v="39313"/>
    <n v="1"/>
    <s v="Oui"/>
    <n v="0"/>
    <n v="0"/>
    <n v="20"/>
    <n v="10"/>
    <n v="12"/>
    <n v="0"/>
    <s v="MANON"/>
    <m/>
    <s v="CLAIRE LEMERCIER"/>
    <s v="HOMME"/>
    <s v="CATHY"/>
    <m/>
    <m/>
    <m/>
  </r>
  <r>
    <x v="11"/>
    <s v="12:27"/>
    <x v="257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CLAIRE LEMERCIER"/>
    <s v="HOMME"/>
    <s v="CATHY"/>
    <m/>
    <m/>
    <m/>
  </r>
  <r>
    <x v="11"/>
    <s v="12:27"/>
    <x v="257"/>
    <s v="Prestations"/>
    <s v="FEMMES"/>
    <s v="SHAMPOOING FEMME"/>
    <n v="38665"/>
    <n v="1"/>
    <s v="Oui"/>
    <n v="0"/>
    <n v="0"/>
    <n v="20"/>
    <n v="3.75"/>
    <n v="4.5"/>
    <n v="0"/>
    <s v="MANON"/>
    <m/>
    <s v="CLAIRE LEMERCIER"/>
    <s v="HOMME"/>
    <s v="CATHY"/>
    <m/>
    <m/>
    <m/>
  </r>
  <r>
    <x v="11"/>
    <s v="13:02"/>
    <x v="258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CRISTELLE BERGERAT"/>
    <s v="FEMME"/>
    <s v="CATHY"/>
    <m/>
    <m/>
    <m/>
  </r>
  <r>
    <x v="11"/>
    <s v="13:02"/>
    <x v="258"/>
    <s v="Prestations"/>
    <s v="FEMMES"/>
    <s v="SHAMPOOING FEMME"/>
    <n v="38665"/>
    <n v="1"/>
    <s v="Oui"/>
    <n v="0"/>
    <n v="0"/>
    <n v="20"/>
    <n v="3.75"/>
    <n v="4.5"/>
    <n v="0"/>
    <s v="CATHY"/>
    <m/>
    <s v="CRISTELLE BERGERAT"/>
    <s v="FEMME"/>
    <s v="CATHY"/>
    <m/>
    <m/>
    <m/>
  </r>
  <r>
    <x v="11"/>
    <s v="13:02"/>
    <x v="258"/>
    <s v="Prestations"/>
    <s v="FEMMES &gt; CHEVEUX COURTS"/>
    <s v="COUPE-CC"/>
    <n v="39313"/>
    <n v="1"/>
    <s v="Oui"/>
    <n v="0"/>
    <n v="0"/>
    <n v="20"/>
    <n v="10"/>
    <n v="12"/>
    <n v="0"/>
    <s v="CATHY"/>
    <m/>
    <s v="CRISTELLE BERGERAT"/>
    <s v="FEMME"/>
    <s v="CATHY"/>
    <m/>
    <m/>
    <m/>
  </r>
  <r>
    <x v="11"/>
    <s v="13:43"/>
    <x v="259"/>
    <s v="Prestations"/>
    <s v="HOMMES"/>
    <s v="SHAMPOOING-H"/>
    <n v="39302"/>
    <n v="1"/>
    <s v="Oui"/>
    <n v="0"/>
    <n v="0"/>
    <n v="20"/>
    <n v="0.83330000000000004"/>
    <n v="1"/>
    <n v="0"/>
    <s v="MANON"/>
    <m/>
    <s v="CHRISTIAN LEDEVEDEC"/>
    <s v="HOMME"/>
    <s v="CATHY"/>
    <m/>
    <m/>
    <m/>
  </r>
  <r>
    <x v="11"/>
    <s v="13:43"/>
    <x v="259"/>
    <s v="Prestations"/>
    <s v="HOMMES"/>
    <s v="COUPE ORDINAIRE"/>
    <n v="38289"/>
    <n v="1"/>
    <s v="Oui"/>
    <n v="0"/>
    <n v="0"/>
    <n v="20"/>
    <n v="17.5"/>
    <n v="21"/>
    <n v="0"/>
    <s v="MANON"/>
    <m/>
    <s v="CHRISTIAN LEDEVEDEC"/>
    <s v="HOMME"/>
    <s v="CATHY"/>
    <m/>
    <m/>
    <m/>
  </r>
  <r>
    <x v="11"/>
    <s v="14:22"/>
    <x v="260"/>
    <s v="Prestations"/>
    <s v="HOMMES"/>
    <s v="SHAMPOOING-H"/>
    <n v="39302"/>
    <n v="1"/>
    <s v="Oui"/>
    <n v="0"/>
    <n v="0"/>
    <n v="20"/>
    <n v="0.83330000000000004"/>
    <n v="1"/>
    <n v="0"/>
    <s v="MANON"/>
    <m/>
    <s v="FABIEN BADIER"/>
    <s v="HOMME"/>
    <s v="CATHY"/>
    <m/>
    <m/>
    <m/>
  </r>
  <r>
    <x v="11"/>
    <s v="14:22"/>
    <x v="260"/>
    <s v="Prestations"/>
    <s v="HOMMES"/>
    <s v="COUPE ORDINAIRE"/>
    <n v="38289"/>
    <n v="1"/>
    <s v="Oui"/>
    <n v="0"/>
    <n v="0"/>
    <n v="20"/>
    <n v="17.5"/>
    <n v="21"/>
    <n v="0"/>
    <s v="MANON"/>
    <m/>
    <s v="FABIEN BADIER"/>
    <s v="HOMME"/>
    <s v="CATHY"/>
    <m/>
    <m/>
    <m/>
  </r>
  <r>
    <x v="11"/>
    <s v="14:45"/>
    <x v="261"/>
    <s v="Prestations"/>
    <s v="HOMMES"/>
    <s v="SHAMPOOING-H"/>
    <n v="39302"/>
    <n v="1"/>
    <s v="Oui"/>
    <n v="0.2"/>
    <n v="0"/>
    <n v="20"/>
    <n v="0.66669999999999996"/>
    <n v="0.8"/>
    <n v="0"/>
    <s v="AMBRE"/>
    <m/>
    <s v="PATRICE GAILLARD"/>
    <s v="HOMME"/>
    <s v="CATHY"/>
    <m/>
    <m/>
    <m/>
  </r>
  <r>
    <x v="11"/>
    <s v="14:45"/>
    <x v="261"/>
    <s v="Prestations"/>
    <s v="HOMMES"/>
    <s v="COUPE ORDINAIRE"/>
    <n v="38289"/>
    <n v="1"/>
    <s v="Oui"/>
    <n v="4.2"/>
    <n v="0"/>
    <n v="20"/>
    <n v="14"/>
    <n v="16.8"/>
    <n v="0"/>
    <s v="CATHY"/>
    <m/>
    <s v="PATRICE GAILLARD"/>
    <s v="HOMME"/>
    <s v="CATHY"/>
    <m/>
    <m/>
    <m/>
  </r>
  <r>
    <x v="11"/>
    <s v="15:20"/>
    <x v="262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ANNE-MARIE AUBRY"/>
    <s v="FEMME"/>
    <s v="CATHY"/>
    <m/>
    <m/>
    <m/>
  </r>
  <r>
    <x v="11"/>
    <s v="15:20"/>
    <x v="262"/>
    <s v="Prestations"/>
    <s v="FEMMES &gt; CHEVEUX COURTS"/>
    <s v="COUPE-CC"/>
    <n v="39313"/>
    <n v="1"/>
    <s v="Oui"/>
    <n v="0"/>
    <n v="0"/>
    <n v="20"/>
    <n v="10"/>
    <n v="12"/>
    <n v="0"/>
    <s v="MANON"/>
    <m/>
    <s v="ANNE-MARIE AUBRY"/>
    <s v="FEMME"/>
    <s v="CATHY"/>
    <m/>
    <m/>
    <m/>
  </r>
  <r>
    <x v="11"/>
    <s v="15:20"/>
    <x v="262"/>
    <s v="Prestations"/>
    <s v="FEMMES"/>
    <s v="SHAMPOOING FEMME"/>
    <n v="38665"/>
    <n v="1"/>
    <s v="Oui"/>
    <n v="0"/>
    <n v="0"/>
    <n v="20"/>
    <n v="3.75"/>
    <n v="4.5"/>
    <n v="0"/>
    <s v="MANON"/>
    <m/>
    <s v="ANNE-MARIE AUBRY"/>
    <s v="FEMME"/>
    <s v="CATHY"/>
    <m/>
    <m/>
    <m/>
  </r>
  <r>
    <x v="11"/>
    <s v="15:20"/>
    <x v="262"/>
    <s v="Prestations"/>
    <s v="FEMMES &gt; CHEVEUX COURTS &gt; COULEURS - CC"/>
    <s v="SUBTIL-CC"/>
    <n v="38235"/>
    <n v="1"/>
    <s v="Oui"/>
    <n v="0"/>
    <n v="0"/>
    <n v="20"/>
    <n v="24.583300000000001"/>
    <n v="29.5"/>
    <n v="0"/>
    <s v="AMBRE"/>
    <m/>
    <s v="ANNE-MARIE AUBRY"/>
    <s v="FEMME"/>
    <s v="CATHY"/>
    <m/>
    <m/>
    <m/>
  </r>
  <r>
    <x v="11"/>
    <s v="15:25"/>
    <x v="263"/>
    <s v="Prestations"/>
    <s v="HOMMES"/>
    <s v="SHAMPOOING-H"/>
    <n v="39302"/>
    <n v="1"/>
    <s v="Oui"/>
    <n v="0"/>
    <n v="0"/>
    <n v="20"/>
    <n v="0.83330000000000004"/>
    <n v="1"/>
    <n v="0"/>
    <s v="CATHY"/>
    <m/>
    <s v="VINCENT TUCOULOU"/>
    <s v="HOMME"/>
    <s v="CATHY"/>
    <m/>
    <m/>
    <m/>
  </r>
  <r>
    <x v="11"/>
    <s v="15:25"/>
    <x v="263"/>
    <s v="Prestations"/>
    <s v="HOMMES"/>
    <s v="COUPE ORDINAIRE"/>
    <n v="38289"/>
    <n v="1"/>
    <s v="Oui"/>
    <n v="0"/>
    <n v="0"/>
    <n v="20"/>
    <n v="17.5"/>
    <n v="21"/>
    <n v="0"/>
    <s v="CATHY"/>
    <m/>
    <s v="VINCENT TUCOULOU"/>
    <s v="HOMME"/>
    <s v="CATHY"/>
    <m/>
    <m/>
    <m/>
  </r>
  <r>
    <x v="11"/>
    <s v="15:58"/>
    <x v="264"/>
    <s v="Prestations"/>
    <s v="FEMMES"/>
    <s v="SHAMPOOING FEMME"/>
    <n v="38665"/>
    <n v="1"/>
    <s v="Oui"/>
    <n v="0.9"/>
    <n v="0"/>
    <n v="20"/>
    <n v="3"/>
    <n v="3.6"/>
    <n v="0"/>
    <s v="AMBRE"/>
    <m/>
    <s v="HÉLÈNE LUCAS"/>
    <s v="FEMME"/>
    <s v="CATHY"/>
    <m/>
    <m/>
    <m/>
  </r>
  <r>
    <x v="11"/>
    <s v="15:58"/>
    <x v="264"/>
    <s v="Prestations"/>
    <s v="FEMMES &gt; CHEVEUX COURTS"/>
    <s v="SECHAGE/COIFFAGE-CC"/>
    <n v="38164"/>
    <n v="1"/>
    <s v="Oui"/>
    <n v="3.1"/>
    <n v="0"/>
    <n v="20"/>
    <n v="10.333299999999999"/>
    <n v="12.4"/>
    <n v="0"/>
    <s v="MANON"/>
    <m/>
    <s v="HÉLÈNE LUCAS"/>
    <s v="FEMME"/>
    <s v="CATHY"/>
    <m/>
    <m/>
    <m/>
  </r>
  <r>
    <x v="11"/>
    <s v="15:58"/>
    <x v="264"/>
    <s v="Prestations"/>
    <s v="FEMMES &gt; CHEVEUX COURTS"/>
    <s v="COUPE-CC"/>
    <n v="39313"/>
    <n v="1"/>
    <s v="Oui"/>
    <n v="2.4"/>
    <n v="0"/>
    <n v="20"/>
    <n v="8"/>
    <n v="9.6"/>
    <n v="0"/>
    <s v="MANON"/>
    <m/>
    <s v="HÉLÈNE LUCAS"/>
    <s v="FEMME"/>
    <s v="CATHY"/>
    <m/>
    <m/>
    <m/>
  </r>
  <r>
    <x v="11"/>
    <s v="16:13"/>
    <x v="265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CATHY"/>
    <m/>
    <s v="JEANINE CHAMBALLU"/>
    <s v="FEMME"/>
    <s v="CATHY"/>
    <m/>
    <m/>
    <m/>
  </r>
  <r>
    <x v="11"/>
    <s v="16:13"/>
    <x v="265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JEANINE CHAMBALLU"/>
    <s v="FEMME"/>
    <s v="CATHY"/>
    <m/>
    <m/>
    <m/>
  </r>
  <r>
    <x v="11"/>
    <s v="16:13"/>
    <x v="265"/>
    <s v="Prestations"/>
    <s v="FEMMES"/>
    <s v="SHAMPOOING FEMME"/>
    <n v="38665"/>
    <n v="1"/>
    <s v="Oui"/>
    <n v="0"/>
    <n v="0"/>
    <n v="20"/>
    <n v="3.75"/>
    <n v="4.5"/>
    <n v="0"/>
    <s v="AMBRE"/>
    <m/>
    <s v="JEANINE CHAMBALLU"/>
    <s v="FEMME"/>
    <s v="CATHY"/>
    <m/>
    <m/>
    <m/>
  </r>
  <r>
    <x v="11"/>
    <s v="16:13"/>
    <x v="265"/>
    <s v="Prestations"/>
    <s v="FEMMES &gt; CHEVEUX COURTS"/>
    <s v="COUPE-CC"/>
    <n v="39313"/>
    <n v="1"/>
    <s v="Oui"/>
    <n v="0"/>
    <n v="0"/>
    <n v="20"/>
    <n v="10"/>
    <n v="12"/>
    <n v="0"/>
    <s v="CATHY"/>
    <m/>
    <s v="JEANINE CHAMBALLU"/>
    <s v="FEMME"/>
    <s v="CATHY"/>
    <m/>
    <m/>
    <m/>
  </r>
  <r>
    <x v="11"/>
    <s v="16:37"/>
    <x v="266"/>
    <s v="Prestations"/>
    <s v="HOMMES"/>
    <s v="MECHES DECOLORE DEVANT-H"/>
    <n v="38298"/>
    <n v="1"/>
    <s v="Oui"/>
    <n v="3"/>
    <n v="0"/>
    <n v="20"/>
    <n v="10"/>
    <n v="12"/>
    <n v="0"/>
    <s v="MANON"/>
    <m/>
    <s v="JADE BELHARRAT"/>
    <s v="FEMME"/>
    <s v="CATHY"/>
    <m/>
    <m/>
    <m/>
  </r>
  <r>
    <x v="11"/>
    <s v="16:37"/>
    <x v="266"/>
    <s v="Prestations"/>
    <s v="FEMMES"/>
    <s v="COLORATION SHAMPOOING AMERICAIN"/>
    <n v="39312"/>
    <n v="1"/>
    <s v="Oui"/>
    <n v="4.5999999999999996"/>
    <n v="0"/>
    <n v="20"/>
    <n v="15.333299999999999"/>
    <n v="18.399999999999999"/>
    <n v="0"/>
    <s v="MANON"/>
    <m/>
    <s v="JADE BELHARRAT"/>
    <s v="FEMME"/>
    <s v="CATHY"/>
    <m/>
    <m/>
    <m/>
  </r>
  <r>
    <x v="11"/>
    <s v="16:37"/>
    <x v="266"/>
    <s v="Prestations"/>
    <s v="FEMMES"/>
    <s v="SHAMPOOING FEMME"/>
    <n v="38665"/>
    <n v="1"/>
    <s v="Oui"/>
    <n v="0.9"/>
    <n v="0"/>
    <n v="20"/>
    <n v="3"/>
    <n v="3.6"/>
    <n v="0"/>
    <s v="MANON"/>
    <m/>
    <s v="JADE BELHARRAT"/>
    <s v="FEMME"/>
    <s v="CATHY"/>
    <m/>
    <m/>
    <m/>
  </r>
  <r>
    <x v="11"/>
    <s v="16:37"/>
    <x v="266"/>
    <s v="Prestations"/>
    <s v="FEMMES &gt; CHEVEUX COURTS"/>
    <s v="SECHAGE/COIFFAGE-CC"/>
    <n v="38164"/>
    <n v="1"/>
    <s v="Oui"/>
    <n v="3.1"/>
    <n v="0"/>
    <n v="20"/>
    <n v="10.333299999999999"/>
    <n v="12.4"/>
    <n v="0"/>
    <s v="MANON"/>
    <m/>
    <s v="JADE BELHARRAT"/>
    <s v="FEMME"/>
    <s v="CATHY"/>
    <m/>
    <m/>
    <m/>
  </r>
  <r>
    <x v="11"/>
    <s v="16:37"/>
    <x v="266"/>
    <s v="Prestations"/>
    <s v="FEMMES"/>
    <s v="SOIN FEMME"/>
    <n v="38245"/>
    <n v="1"/>
    <s v="Oui"/>
    <n v="1.2"/>
    <n v="0"/>
    <n v="20"/>
    <n v="4"/>
    <n v="4.8"/>
    <n v="0"/>
    <s v="MANON"/>
    <m/>
    <s v="JADE BELHARRAT"/>
    <s v="FEMME"/>
    <s v="CATHY"/>
    <m/>
    <m/>
    <m/>
  </r>
  <r>
    <x v="11"/>
    <s v="17:19"/>
    <x v="267"/>
    <s v="Prestations"/>
    <s v="HOMMES"/>
    <s v="SHAMPOOING-H"/>
    <n v="39302"/>
    <n v="1"/>
    <s v="Oui"/>
    <n v="0"/>
    <n v="0"/>
    <n v="20"/>
    <n v="0.83330000000000004"/>
    <n v="1"/>
    <n v="0"/>
    <s v="AMBRE"/>
    <m/>
    <s v="XAVIER ROSIQUE"/>
    <s v="HOMME"/>
    <s v="CATHY"/>
    <m/>
    <m/>
    <m/>
  </r>
  <r>
    <x v="11"/>
    <s v="17:19"/>
    <x v="267"/>
    <s v="Prestations"/>
    <s v="HOMMES"/>
    <s v="COUPE ORDINAIRE"/>
    <n v="38289"/>
    <n v="1"/>
    <s v="Oui"/>
    <n v="0"/>
    <n v="0"/>
    <n v="20"/>
    <n v="17.5"/>
    <n v="21"/>
    <n v="0"/>
    <s v="MANON"/>
    <m/>
    <s v="XAVIER ROSIQUE"/>
    <s v="HOMME"/>
    <s v="CATHY"/>
    <m/>
    <m/>
    <m/>
  </r>
  <r>
    <x v="11"/>
    <s v="17:37"/>
    <x v="268"/>
    <s v="Prestations"/>
    <s v="HOMMES"/>
    <s v="SHAMPOOING-H"/>
    <n v="39302"/>
    <n v="1"/>
    <s v="Oui"/>
    <n v="0"/>
    <n v="0"/>
    <n v="20"/>
    <n v="0.83330000000000004"/>
    <n v="1"/>
    <n v="0"/>
    <s v="CATHY"/>
    <m/>
    <s v="CHRISTIAN MAUNY"/>
    <s v="HOMME"/>
    <s v="CATHY"/>
    <m/>
    <m/>
    <m/>
  </r>
  <r>
    <x v="11"/>
    <s v="17:37"/>
    <x v="268"/>
    <s v="Prestations"/>
    <s v="HOMMES"/>
    <s v="COUPE ORDINAIRE"/>
    <n v="38289"/>
    <n v="1"/>
    <s v="Oui"/>
    <n v="0"/>
    <n v="0"/>
    <n v="20"/>
    <n v="17.5"/>
    <n v="21"/>
    <n v="0"/>
    <s v="CATHY"/>
    <m/>
    <s v="CHRISTIAN MAUNY"/>
    <s v="HOMME"/>
    <s v="CATHY"/>
    <m/>
    <m/>
    <m/>
  </r>
  <r>
    <x v="11"/>
    <s v="17:37"/>
    <x v="268"/>
    <s v="Produits"/>
    <s v="L'OREAL &gt; PRODUITS REVENTES L'ORÉAL"/>
    <s v="CIRE HOMME 150ML"/>
    <n v="230821"/>
    <n v="1"/>
    <s v="Oui"/>
    <n v="0"/>
    <n v="9.3699999999999992"/>
    <n v="20"/>
    <n v="15.833299999999999"/>
    <n v="19"/>
    <n v="0"/>
    <s v="CATHY"/>
    <m/>
    <s v="CHRISTIAN MAUNY"/>
    <s v="HOMME"/>
    <s v="CATHY"/>
    <m/>
    <m/>
    <m/>
  </r>
  <r>
    <x v="11"/>
    <s v="17:41"/>
    <x v="269"/>
    <s v="Prestations"/>
    <s v="HOMMES"/>
    <s v="COUPE ORDINAIRE"/>
    <n v="38289"/>
    <n v="1"/>
    <s v="Oui"/>
    <n v="0"/>
    <n v="0"/>
    <n v="20"/>
    <n v="17.5"/>
    <n v="21"/>
    <n v="0"/>
    <s v="CATHY"/>
    <m/>
    <s v="FERNANDO ARAUJO"/>
    <s v="HOMME"/>
    <s v="CATHY"/>
    <m/>
    <m/>
    <m/>
  </r>
  <r>
    <x v="11"/>
    <s v="17:47"/>
    <x v="270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WILLIAM VANDROUX"/>
    <s v="HOMME"/>
    <s v="CATHY"/>
    <m/>
    <m/>
    <m/>
  </r>
  <r>
    <x v="11"/>
    <s v="18:32"/>
    <x v="271"/>
    <s v="Prestations"/>
    <s v="HOMMES"/>
    <s v="COUPE ORDINAIRE"/>
    <n v="38289"/>
    <n v="1"/>
    <s v="Oui"/>
    <n v="0"/>
    <n v="0"/>
    <n v="20"/>
    <n v="17.5"/>
    <n v="21"/>
    <n v="0"/>
    <s v="CATHY"/>
    <m/>
    <s v="PATRICK DUMOULIN"/>
    <s v="HOMME"/>
    <s v="CATHY"/>
    <m/>
    <m/>
    <m/>
  </r>
  <r>
    <x v="11"/>
    <s v="18:32"/>
    <x v="271"/>
    <s v="Prestations"/>
    <s v="HOMMES"/>
    <s v="SHAMPOOING-H"/>
    <n v="39302"/>
    <n v="1"/>
    <s v="Oui"/>
    <n v="0"/>
    <n v="0"/>
    <n v="20"/>
    <n v="0.83330000000000004"/>
    <n v="1"/>
    <n v="0"/>
    <s v="CATHY"/>
    <m/>
    <s v="PATRICK DUMOULIN"/>
    <s v="HOMME"/>
    <s v="CATHY"/>
    <m/>
    <m/>
    <m/>
  </r>
  <r>
    <x v="11"/>
    <s v="18:32"/>
    <x v="271"/>
    <s v="Prestations"/>
    <s v="ENFANTS"/>
    <s v="COUPE HOMME MOINS DE 20 ANS"/>
    <n v="38288"/>
    <n v="1"/>
    <s v="Oui"/>
    <n v="0"/>
    <n v="0"/>
    <n v="20"/>
    <n v="15"/>
    <n v="18"/>
    <n v="0"/>
    <s v="MANON"/>
    <m/>
    <s v="PATRICK DUMOULIN"/>
    <s v="HOMME"/>
    <s v="CATHY"/>
    <m/>
    <m/>
    <m/>
  </r>
  <r>
    <x v="11"/>
    <s v="18:59"/>
    <x v="272"/>
    <s v="Prestations"/>
    <s v="HOMMES"/>
    <s v="COUPE ORDINAIRE"/>
    <n v="38289"/>
    <n v="1"/>
    <s v="Oui"/>
    <n v="0"/>
    <n v="0"/>
    <n v="20"/>
    <n v="17.5"/>
    <n v="21"/>
    <n v="0"/>
    <s v="MANON"/>
    <m/>
    <s v="ETIENNE DE GAVRILOF"/>
    <s v="HOMME"/>
    <s v="CATHY"/>
    <m/>
    <m/>
    <m/>
  </r>
  <r>
    <x v="12"/>
    <s v="09:37"/>
    <x v="273"/>
    <s v="Prestations"/>
    <s v="HOMMES"/>
    <s v="COUPE ORDINAIRE"/>
    <n v="38289"/>
    <n v="1"/>
    <s v="Oui"/>
    <n v="0"/>
    <n v="0"/>
    <n v="20"/>
    <n v="17.5"/>
    <n v="21"/>
    <n v="0"/>
    <s v="MANON"/>
    <m/>
    <s v="JOE BOUDET"/>
    <s v="HOMME"/>
    <s v="CATHY"/>
    <m/>
    <m/>
    <m/>
  </r>
  <r>
    <x v="12"/>
    <s v="09:37"/>
    <x v="273"/>
    <s v="Prestations"/>
    <s v="HOMMES"/>
    <s v="TAILLE DE BARBE COMPLETE"/>
    <n v="38294"/>
    <n v="1"/>
    <s v="Oui"/>
    <n v="0"/>
    <n v="0"/>
    <n v="20"/>
    <n v="15"/>
    <n v="18"/>
    <n v="0"/>
    <s v="MANON"/>
    <m/>
    <s v="JOE BOUDET"/>
    <s v="HOMME"/>
    <s v="CATHY"/>
    <m/>
    <m/>
    <m/>
  </r>
  <r>
    <x v="12"/>
    <s v="09:59"/>
    <x v="274"/>
    <s v="Prestations"/>
    <s v="FEMMES"/>
    <s v="SHAMPOOING FEMME"/>
    <n v="38665"/>
    <n v="1"/>
    <s v="Oui"/>
    <n v="0.9"/>
    <n v="0"/>
    <n v="20"/>
    <n v="3"/>
    <n v="3.6"/>
    <n v="0"/>
    <s v="CATHY"/>
    <m/>
    <s v="PATRICIA DELARUE"/>
    <s v="FEMME"/>
    <s v="CATHY"/>
    <m/>
    <m/>
    <m/>
  </r>
  <r>
    <x v="12"/>
    <s v="09:59"/>
    <x v="274"/>
    <s v="Prestations"/>
    <s v="FEMMES &gt; CHEVEUX COURTS"/>
    <s v="BRUSHING-CC"/>
    <n v="38242"/>
    <n v="1"/>
    <s v="Oui"/>
    <n v="3.7"/>
    <n v="0"/>
    <n v="20"/>
    <n v="12.333299999999999"/>
    <n v="14.8"/>
    <n v="0"/>
    <s v="CATHY"/>
    <m/>
    <s v="PATRICIA DELARUE"/>
    <s v="FEMME"/>
    <s v="CATHY"/>
    <m/>
    <m/>
    <m/>
  </r>
  <r>
    <x v="12"/>
    <s v="09:59"/>
    <x v="274"/>
    <s v="Prestations"/>
    <s v="FEMMES &gt; CHEVEUX COURTS"/>
    <s v="COUPE-CC"/>
    <n v="39313"/>
    <n v="1"/>
    <s v="Oui"/>
    <n v="2.4"/>
    <n v="0"/>
    <n v="20"/>
    <n v="8"/>
    <n v="9.6"/>
    <n v="0"/>
    <s v="CATHY"/>
    <m/>
    <s v="PATRICIA DELARUE"/>
    <s v="FEMME"/>
    <s v="CATHY"/>
    <m/>
    <m/>
    <m/>
  </r>
  <r>
    <x v="12"/>
    <s v="10:23"/>
    <x v="275"/>
    <s v="Prestations"/>
    <s v="HOMMES"/>
    <s v="COUPE ORDINAIRE"/>
    <n v="38289"/>
    <n v="1"/>
    <s v="Oui"/>
    <n v="0"/>
    <n v="0"/>
    <n v="20"/>
    <n v="17.5"/>
    <n v="21"/>
    <n v="0"/>
    <s v="MANON"/>
    <m/>
    <s v="YVES SERRA"/>
    <s v="HOMME"/>
    <s v="CATHY"/>
    <m/>
    <m/>
    <m/>
  </r>
  <r>
    <x v="12"/>
    <s v="10:23"/>
    <x v="275"/>
    <s v="Prestations"/>
    <s v="HOMMES"/>
    <s v="SHAMPOOING-H"/>
    <n v="39302"/>
    <n v="1"/>
    <s v="Oui"/>
    <n v="0"/>
    <n v="0"/>
    <n v="20"/>
    <n v="0.83330000000000004"/>
    <n v="1"/>
    <n v="0"/>
    <s v="MANON"/>
    <m/>
    <s v="YVES SERRA"/>
    <s v="HOMME"/>
    <s v="CATHY"/>
    <m/>
    <m/>
    <m/>
  </r>
  <r>
    <x v="12"/>
    <s v="10:31"/>
    <x v="276"/>
    <s v="Prestations"/>
    <s v="FEMMES"/>
    <s v="SHAMPOOING FEMME"/>
    <n v="38665"/>
    <n v="1"/>
    <s v="Oui"/>
    <n v="0"/>
    <n v="0"/>
    <n v="20"/>
    <n v="3.75"/>
    <n v="4.5"/>
    <n v="0"/>
    <s v="MANON"/>
    <m/>
    <s v="JOSIANE BUREAU"/>
    <s v="FEMME"/>
    <s v="CATHY"/>
    <m/>
    <m/>
    <m/>
  </r>
  <r>
    <x v="12"/>
    <s v="10:31"/>
    <x v="276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JOSIANE BUREAU"/>
    <s v="FEMME"/>
    <s v="CATHY"/>
    <m/>
    <m/>
    <m/>
  </r>
  <r>
    <x v="12"/>
    <s v="10:31"/>
    <x v="276"/>
    <s v="Prestations"/>
    <s v="FEMMES &gt; CHEVEUX COURTS"/>
    <s v="COUPE-CC"/>
    <n v="39313"/>
    <n v="1"/>
    <s v="Oui"/>
    <n v="0"/>
    <n v="0"/>
    <n v="20"/>
    <n v="10"/>
    <n v="12"/>
    <n v="0"/>
    <s v="CATHY"/>
    <m/>
    <s v="JOSIANE BUREAU"/>
    <s v="FEMME"/>
    <s v="CATHY"/>
    <m/>
    <m/>
    <m/>
  </r>
  <r>
    <x v="12"/>
    <s v="11:03"/>
    <x v="277"/>
    <s v="Prestations"/>
    <s v="HOMMES"/>
    <s v="COUPE ORDINAIRE"/>
    <n v="38289"/>
    <n v="1"/>
    <s v="Oui"/>
    <n v="0"/>
    <n v="0"/>
    <n v="20"/>
    <n v="17.5"/>
    <n v="21"/>
    <n v="0"/>
    <s v="CATHY"/>
    <m/>
    <s v="CLAUDE TAVET"/>
    <s v="HOMME"/>
    <s v="CATHY"/>
    <m/>
    <m/>
    <m/>
  </r>
  <r>
    <x v="12"/>
    <s v="11:24"/>
    <x v="278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MARIE-FRANÇOISE CAMALET"/>
    <s v="FEMME"/>
    <s v="CATHY"/>
    <m/>
    <m/>
    <m/>
  </r>
  <r>
    <x v="12"/>
    <s v="11:24"/>
    <x v="278"/>
    <s v="Prestations"/>
    <s v="FEMMES &gt; CHEVEUX COURTS"/>
    <s v="COUPE-CC"/>
    <n v="39313"/>
    <n v="1"/>
    <s v="Oui"/>
    <n v="0"/>
    <n v="0"/>
    <n v="20"/>
    <n v="10"/>
    <n v="12"/>
    <n v="0"/>
    <s v="MANON"/>
    <m/>
    <s v="MARIE-FRANÇOISE CAMALET"/>
    <s v="FEMME"/>
    <s v="CATHY"/>
    <m/>
    <m/>
    <m/>
  </r>
  <r>
    <x v="12"/>
    <s v="11:24"/>
    <x v="278"/>
    <s v="Prestations"/>
    <s v="FEMMES"/>
    <s v="SHAMPOOING FEMME"/>
    <n v="38665"/>
    <n v="1"/>
    <s v="Oui"/>
    <n v="0"/>
    <n v="0"/>
    <n v="20"/>
    <n v="3.75"/>
    <n v="4.5"/>
    <n v="0"/>
    <s v="AMBRE"/>
    <m/>
    <s v="MARIE-FRANÇOISE CAMALET"/>
    <s v="FEMME"/>
    <s v="CATHY"/>
    <m/>
    <m/>
    <m/>
  </r>
  <r>
    <x v="12"/>
    <s v="11:37"/>
    <x v="279"/>
    <s v="Prestations"/>
    <s v="FEMMES &gt; CHEVEUX COURTS"/>
    <s v="COUPE-CC"/>
    <n v="39313"/>
    <n v="1"/>
    <s v="Oui"/>
    <n v="0"/>
    <n v="0"/>
    <n v="20"/>
    <n v="10"/>
    <n v="12"/>
    <n v="0"/>
    <s v="CATHY"/>
    <m/>
    <s v="PATRICIA CHABANIER"/>
    <s v="FEMME"/>
    <s v="CATHY"/>
    <m/>
    <m/>
    <m/>
  </r>
  <r>
    <x v="12"/>
    <s v="11:37"/>
    <x v="279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PATRICIA CHABANIER"/>
    <s v="FEMME"/>
    <s v="CATHY"/>
    <m/>
    <m/>
    <m/>
  </r>
  <r>
    <x v="12"/>
    <s v="11:37"/>
    <x v="279"/>
    <s v="Prestations"/>
    <s v="FEMMES"/>
    <s v="SHAMPOOING FEMME"/>
    <n v="38665"/>
    <n v="1"/>
    <s v="Oui"/>
    <n v="0"/>
    <n v="0"/>
    <n v="20"/>
    <n v="3.75"/>
    <n v="4.5"/>
    <n v="0"/>
    <s v="AMBRE"/>
    <m/>
    <s v="PATRICIA CHABANIER"/>
    <s v="FEMME"/>
    <s v="CATHY"/>
    <m/>
    <m/>
    <m/>
  </r>
  <r>
    <x v="12"/>
    <s v="11:57"/>
    <x v="280"/>
    <s v="Prestations"/>
    <s v="FEMMES"/>
    <s v="SHAMPOOING FEMME"/>
    <n v="38665"/>
    <n v="1"/>
    <s v="Oui"/>
    <n v="0"/>
    <n v="0"/>
    <n v="20"/>
    <n v="3.75"/>
    <n v="4.5"/>
    <n v="0"/>
    <s v="AMBRE"/>
    <m/>
    <s v="MARTINE BOUDINEAU"/>
    <s v="FEMME"/>
    <s v="CATHY"/>
    <m/>
    <m/>
    <m/>
  </r>
  <r>
    <x v="12"/>
    <s v="11:57"/>
    <x v="280"/>
    <s v="Prestations"/>
    <s v="FEMMES"/>
    <s v="SOIN FEMME"/>
    <n v="38245"/>
    <n v="1"/>
    <s v="Oui"/>
    <n v="0"/>
    <n v="0"/>
    <n v="20"/>
    <n v="5"/>
    <n v="6"/>
    <n v="0"/>
    <s v="AMBRE"/>
    <m/>
    <s v="MARTINE BOUDINEAU"/>
    <s v="FEMME"/>
    <s v="CATHY"/>
    <m/>
    <m/>
    <m/>
  </r>
  <r>
    <x v="12"/>
    <s v="11:57"/>
    <x v="280"/>
    <s v="Prestations"/>
    <s v="FEMMES &gt; CHEVEUX MI-LONGS"/>
    <s v="SECHAGE/COIFFAGE-CML"/>
    <n v="39320"/>
    <n v="1"/>
    <s v="Oui"/>
    <n v="0"/>
    <n v="0"/>
    <n v="20"/>
    <n v="14.583299999999999"/>
    <n v="17.5"/>
    <n v="0"/>
    <s v="MANON"/>
    <m/>
    <s v="MARTINE BOUDINEAU"/>
    <s v="FEMME"/>
    <s v="CATHY"/>
    <m/>
    <m/>
    <m/>
  </r>
  <r>
    <x v="12"/>
    <s v="11:57"/>
    <x v="280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MARTINE BOUDINEAU"/>
    <s v="FEMME"/>
    <s v="CATHY"/>
    <m/>
    <m/>
    <m/>
  </r>
  <r>
    <x v="12"/>
    <s v="12:00"/>
    <x v="281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DEOLINDA BONNARD"/>
    <s v="FEMME"/>
    <s v="CATHY"/>
    <m/>
    <m/>
    <m/>
  </r>
  <r>
    <x v="12"/>
    <s v="12:00"/>
    <x v="281"/>
    <s v="Prestations"/>
    <s v="FEMMES"/>
    <s v="SHAMPOOING FEMME"/>
    <n v="38665"/>
    <n v="1"/>
    <s v="Oui"/>
    <n v="0"/>
    <n v="0"/>
    <n v="20"/>
    <n v="3.75"/>
    <n v="4.5"/>
    <n v="0"/>
    <s v="AMBRE"/>
    <m/>
    <s v="DEOLINDA BONNARD"/>
    <s v="FEMME"/>
    <s v="CATHY"/>
    <m/>
    <m/>
    <m/>
  </r>
  <r>
    <x v="12"/>
    <s v="12:00"/>
    <x v="281"/>
    <s v="Prestations"/>
    <s v="FEMMES &gt; CHEVEUX COURTS"/>
    <s v="COUPE-CC"/>
    <n v="39313"/>
    <n v="1"/>
    <s v="Oui"/>
    <n v="0"/>
    <n v="0"/>
    <n v="20"/>
    <n v="10"/>
    <n v="12"/>
    <n v="0"/>
    <s v="CATHY"/>
    <m/>
    <s v="DEOLINDA BONNARD"/>
    <s v="FEMME"/>
    <s v="CATHY"/>
    <m/>
    <m/>
    <m/>
  </r>
  <r>
    <x v="12"/>
    <s v="12:05"/>
    <x v="282"/>
    <s v="Prestations"/>
    <s v="FEMMES &gt; CHEVEUX MI-LONGS"/>
    <s v="SECHAGE/COIFFAGE-CML"/>
    <n v="39320"/>
    <n v="1"/>
    <s v="Oui"/>
    <n v="0"/>
    <n v="0"/>
    <n v="20"/>
    <n v="14.583299999999999"/>
    <n v="17.5"/>
    <n v="0"/>
    <s v="LILOU"/>
    <m/>
    <s v="AURELIE SABATIER DELORME "/>
    <s v="FEMME"/>
    <s v="CATHY"/>
    <m/>
    <m/>
    <m/>
  </r>
  <r>
    <x v="12"/>
    <s v="12:05"/>
    <x v="282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LILOU"/>
    <m/>
    <s v="AURELIE SABATIER DELORME "/>
    <s v="FEMME"/>
    <s v="CATHY"/>
    <m/>
    <m/>
    <m/>
  </r>
  <r>
    <x v="12"/>
    <s v="12:05"/>
    <x v="282"/>
    <s v="Prestations"/>
    <s v="FEMMES"/>
    <s v="SHAMPOOING FEMME"/>
    <n v="38665"/>
    <n v="1"/>
    <s v="Oui"/>
    <n v="0"/>
    <n v="0"/>
    <n v="20"/>
    <n v="3.75"/>
    <n v="4.5"/>
    <n v="0"/>
    <s v="LILOU"/>
    <m/>
    <s v="AURELIE SABATIER DELORME "/>
    <s v="FEMME"/>
    <s v="CATHY"/>
    <m/>
    <m/>
    <m/>
  </r>
  <r>
    <x v="12"/>
    <s v="12:27"/>
    <x v="283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ERIC NEULAS"/>
    <s v="HOMME"/>
    <s v="CATHY"/>
    <m/>
    <m/>
    <m/>
  </r>
  <r>
    <x v="12"/>
    <s v="12:31"/>
    <x v="284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THOMAS BOTINEAU "/>
    <s v="HOMME"/>
    <s v="CATHY"/>
    <m/>
    <m/>
    <m/>
  </r>
  <r>
    <x v="12"/>
    <s v="13:31"/>
    <x v="285"/>
    <s v="Prestations"/>
    <s v="HOMMES"/>
    <s v="COUPE ORDINAIRE"/>
    <n v="38289"/>
    <n v="1"/>
    <s v="Oui"/>
    <n v="0"/>
    <n v="0"/>
    <n v="20"/>
    <n v="17.5"/>
    <n v="21"/>
    <n v="0"/>
    <s v="CATHY"/>
    <m/>
    <s v="JEROME BOITTIAIX"/>
    <s v="HOMME"/>
    <s v="CATHY"/>
    <m/>
    <m/>
    <m/>
  </r>
  <r>
    <x v="12"/>
    <s v="13:31"/>
    <x v="285"/>
    <s v="Prestations"/>
    <s v="HOMMES"/>
    <s v="SHAMPOOING-H"/>
    <n v="39302"/>
    <n v="1"/>
    <s v="Oui"/>
    <n v="0"/>
    <n v="0"/>
    <n v="20"/>
    <n v="0.83330000000000004"/>
    <n v="1"/>
    <n v="0"/>
    <s v="AMBRE"/>
    <m/>
    <s v="JEROME BOITTIAIX"/>
    <s v="HOMME"/>
    <s v="CATHY"/>
    <m/>
    <m/>
    <m/>
  </r>
  <r>
    <x v="12"/>
    <s v="13:49"/>
    <x v="286"/>
    <s v="Prestations"/>
    <s v="HOMMES"/>
    <s v="COUPE ORDINAIRE"/>
    <n v="38289"/>
    <n v="1"/>
    <s v="Oui"/>
    <n v="0"/>
    <n v="0"/>
    <n v="20"/>
    <n v="17.5"/>
    <n v="21"/>
    <n v="0"/>
    <s v="MANON"/>
    <m/>
    <s v="ALEXANDRE  LE BARON "/>
    <s v="HOMME"/>
    <s v="CATHY"/>
    <m/>
    <m/>
    <m/>
  </r>
  <r>
    <x v="12"/>
    <s v="13:49"/>
    <x v="286"/>
    <s v="Prestations"/>
    <s v="HOMMES"/>
    <s v="SHAMPOOING-H"/>
    <n v="39302"/>
    <n v="1"/>
    <s v="Oui"/>
    <n v="0"/>
    <n v="0"/>
    <n v="20"/>
    <n v="0.83330000000000004"/>
    <n v="1"/>
    <n v="0"/>
    <s v="AMBRE"/>
    <m/>
    <s v="ALEXANDRE  LE BARON "/>
    <s v="HOMME"/>
    <s v="CATHY"/>
    <m/>
    <m/>
    <m/>
  </r>
  <r>
    <x v="12"/>
    <s v="14:08"/>
    <x v="287"/>
    <s v="Prestations"/>
    <s v="HOMMES"/>
    <s v="TAILLE DE BARBE (COMPLÈTE)"/>
    <n v="39307"/>
    <n v="1"/>
    <s v="Oui"/>
    <n v="0"/>
    <n v="0"/>
    <n v="20"/>
    <n v="15"/>
    <n v="18"/>
    <n v="0"/>
    <s v="CATHY"/>
    <m/>
    <s v="SEBASTIEN LAFOUCRIERE"/>
    <s v="HOMME"/>
    <s v="CATHY"/>
    <m/>
    <m/>
    <m/>
  </r>
  <r>
    <x v="12"/>
    <s v="14:31"/>
    <x v="288"/>
    <s v="Prestations"/>
    <s v="FEMMES &gt; CHEVEUX MI-LONGS"/>
    <s v="BRUSHING-CML"/>
    <n v="39319"/>
    <n v="1"/>
    <s v="Oui"/>
    <n v="4.2"/>
    <n v="0"/>
    <n v="20"/>
    <n v="14"/>
    <n v="16.8"/>
    <n v="0"/>
    <s v="MANON"/>
    <m/>
    <s v="VALÉRIE SEVESTRE"/>
    <s v="FEMME"/>
    <s v="CATHY"/>
    <m/>
    <m/>
    <m/>
  </r>
  <r>
    <x v="12"/>
    <s v="14:31"/>
    <x v="288"/>
    <s v="Prestations"/>
    <s v="FEMMES"/>
    <s v="SOIN FEMME"/>
    <n v="38245"/>
    <n v="1"/>
    <s v="Oui"/>
    <n v="1.2"/>
    <n v="0"/>
    <n v="20"/>
    <n v="4"/>
    <n v="4.8"/>
    <n v="0"/>
    <s v="MANON"/>
    <m/>
    <s v="VALÉRIE SEVESTRE"/>
    <s v="FEMME"/>
    <s v="CATHY"/>
    <m/>
    <m/>
    <m/>
  </r>
  <r>
    <x v="12"/>
    <s v="14:31"/>
    <x v="288"/>
    <s v="Prestations"/>
    <s v="FEMMES"/>
    <s v="SHAMPOOING FEMME"/>
    <n v="38665"/>
    <n v="1"/>
    <s v="Oui"/>
    <n v="0.9"/>
    <n v="0"/>
    <n v="20"/>
    <n v="3"/>
    <n v="3.6"/>
    <n v="0"/>
    <s v="MANON"/>
    <m/>
    <s v="VALÉRIE SEVESTRE"/>
    <s v="FEMME"/>
    <s v="CATHY"/>
    <m/>
    <m/>
    <m/>
  </r>
  <r>
    <x v="12"/>
    <s v="14:40"/>
    <x v="289"/>
    <s v="Prestations"/>
    <s v="FEMMES &gt; CHEVEUX MI-LONGS"/>
    <s v="SECHAGE/COIFFAGE-CML"/>
    <n v="39320"/>
    <n v="1"/>
    <s v="Oui"/>
    <n v="0"/>
    <n v="0"/>
    <n v="20"/>
    <n v="16.666699999999999"/>
    <n v="20"/>
    <n v="0"/>
    <s v="CATHY"/>
    <m/>
    <s v="KARINE DETTINGER"/>
    <s v="FEMME"/>
    <s v="CATHY"/>
    <m/>
    <m/>
    <m/>
  </r>
  <r>
    <x v="12"/>
    <s v="14:40"/>
    <x v="289"/>
    <s v="Prestations"/>
    <s v="ENFANTS"/>
    <s v="COUPE HOMME MOINS DE 20 ANS"/>
    <n v="38288"/>
    <n v="1"/>
    <s v="Oui"/>
    <n v="0"/>
    <n v="0"/>
    <n v="20"/>
    <n v="15"/>
    <n v="18"/>
    <n v="0"/>
    <s v="CATHY"/>
    <m/>
    <s v="KARINE DETTINGER"/>
    <s v="FEMME"/>
    <s v="CATHY"/>
    <m/>
    <m/>
    <m/>
  </r>
  <r>
    <x v="12"/>
    <s v="14:40"/>
    <x v="289"/>
    <s v="Prestations"/>
    <s v="FEMMES &gt; CHEVEUX MI-LONGS"/>
    <s v="COUPE-CML"/>
    <n v="39318"/>
    <n v="1"/>
    <s v="Oui"/>
    <n v="0"/>
    <n v="0"/>
    <n v="20"/>
    <n v="13.333299999999999"/>
    <n v="16"/>
    <n v="0"/>
    <s v="CATHY"/>
    <m/>
    <s v="KARINE DETTINGER"/>
    <s v="FEMME"/>
    <s v="CATHY"/>
    <m/>
    <m/>
    <m/>
  </r>
  <r>
    <x v="12"/>
    <s v="15:22"/>
    <x v="290"/>
    <s v="Prestations"/>
    <s v="FEMMES &gt; CHEVEUX COURTS"/>
    <s v="COUPE-CC"/>
    <n v="39313"/>
    <n v="1"/>
    <s v="Oui"/>
    <n v="0"/>
    <n v="0"/>
    <n v="20"/>
    <n v="10"/>
    <n v="12"/>
    <n v="0"/>
    <s v="MANON"/>
    <m/>
    <s v="JOCELYNE SERVEL"/>
    <s v="FEMME"/>
    <s v="CATHY"/>
    <m/>
    <m/>
    <m/>
  </r>
  <r>
    <x v="12"/>
    <s v="15:22"/>
    <x v="290"/>
    <s v="Prestations"/>
    <s v="FEMMES"/>
    <s v="SOIN FEMME"/>
    <n v="38245"/>
    <n v="1"/>
    <s v="Oui"/>
    <n v="0"/>
    <n v="0"/>
    <n v="20"/>
    <n v="5"/>
    <n v="6"/>
    <n v="0"/>
    <s v="AMBRE"/>
    <m/>
    <s v="JOCELYNE SERVEL"/>
    <s v="FEMME"/>
    <s v="CATHY"/>
    <m/>
    <m/>
    <m/>
  </r>
  <r>
    <x v="12"/>
    <s v="15:22"/>
    <x v="290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AMBRE"/>
    <m/>
    <s v="JOCELYNE SERVEL"/>
    <s v="FEMME"/>
    <s v="CATHY"/>
    <m/>
    <m/>
    <m/>
  </r>
  <r>
    <x v="12"/>
    <s v="15:22"/>
    <x v="290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JOCELYNE SERVEL"/>
    <s v="FEMME"/>
    <s v="CATHY"/>
    <m/>
    <m/>
    <m/>
  </r>
  <r>
    <x v="12"/>
    <s v="15:22"/>
    <x v="290"/>
    <s v="Prestations"/>
    <s v="FEMMES"/>
    <s v="SHAMPOOING FEMME"/>
    <n v="38665"/>
    <n v="1"/>
    <s v="Oui"/>
    <n v="0"/>
    <n v="0"/>
    <n v="20"/>
    <n v="3.75"/>
    <n v="4.5"/>
    <n v="0"/>
    <s v="AMBRE"/>
    <m/>
    <s v="JOCELYNE SERVEL"/>
    <s v="FEMME"/>
    <s v="CATHY"/>
    <m/>
    <m/>
    <m/>
  </r>
  <r>
    <x v="12"/>
    <s v="15:28"/>
    <x v="291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SERGE BAZOGE"/>
    <s v="HOMME"/>
    <s v="CATHY"/>
    <m/>
    <m/>
    <m/>
  </r>
  <r>
    <x v="12"/>
    <s v="15:59"/>
    <x v="292"/>
    <s v="Prestations"/>
    <s v="FEMMES &gt; CHEVEUX MI-LONGS"/>
    <s v="BRUSHING-CML"/>
    <n v="39319"/>
    <n v="1"/>
    <s v="Oui"/>
    <n v="0"/>
    <n v="0"/>
    <n v="20"/>
    <n v="17.5"/>
    <n v="21"/>
    <n v="0"/>
    <s v="MANON"/>
    <m/>
    <s v="GHISLENE LANBERDIERE"/>
    <s v="FEMME"/>
    <s v="CATHY"/>
    <m/>
    <m/>
    <m/>
  </r>
  <r>
    <x v="12"/>
    <s v="15:59"/>
    <x v="292"/>
    <s v="Prestations"/>
    <s v="FEMMES"/>
    <s v="SOIN FEMME"/>
    <n v="38245"/>
    <n v="1"/>
    <s v="Oui"/>
    <n v="0"/>
    <n v="0"/>
    <n v="20"/>
    <n v="5"/>
    <n v="6"/>
    <n v="0"/>
    <s v="MANON"/>
    <m/>
    <s v="GHISLENE LANBERDIERE"/>
    <s v="FEMME"/>
    <s v="CATHY"/>
    <m/>
    <m/>
    <m/>
  </r>
  <r>
    <x v="12"/>
    <s v="15:59"/>
    <x v="292"/>
    <s v="Prestations"/>
    <s v="FEMMES"/>
    <s v="SHAMPOOING FEMME"/>
    <n v="38665"/>
    <n v="1"/>
    <s v="Oui"/>
    <n v="0"/>
    <n v="0"/>
    <n v="20"/>
    <n v="3.75"/>
    <n v="4.5"/>
    <n v="0"/>
    <s v="AMBRE"/>
    <m/>
    <s v="GHISLENE LANBERDIERE"/>
    <s v="FEMME"/>
    <s v="CATHY"/>
    <m/>
    <m/>
    <m/>
  </r>
  <r>
    <x v="12"/>
    <s v="15:59"/>
    <x v="292"/>
    <s v="Prestations"/>
    <s v="FEMMES &gt; CHEVEUX MI-LONGS"/>
    <s v="COUPE-CML"/>
    <n v="39318"/>
    <n v="1"/>
    <s v="Oui"/>
    <n v="0"/>
    <n v="0"/>
    <n v="20"/>
    <n v="11.666700000000001"/>
    <n v="14"/>
    <n v="0"/>
    <s v="MANON"/>
    <m/>
    <s v="GHISLENE LANBERDIERE"/>
    <s v="FEMME"/>
    <s v="CATHY"/>
    <m/>
    <m/>
    <m/>
  </r>
  <r>
    <x v="12"/>
    <s v="15:59"/>
    <x v="292"/>
    <s v="Prestations"/>
    <s v="FEMMES &gt; CHEVEUX MI-LONGS &gt; COULEURS-CML"/>
    <s v="REVLON-CML"/>
    <n v="38268"/>
    <n v="1"/>
    <s v="Oui"/>
    <n v="0"/>
    <n v="0"/>
    <n v="20"/>
    <n v="45.833300000000001"/>
    <n v="55"/>
    <n v="0"/>
    <s v="MANON"/>
    <m/>
    <s v="GHISLENE LANBERDIERE"/>
    <s v="FEMME"/>
    <s v="CATHY"/>
    <m/>
    <m/>
    <m/>
  </r>
  <r>
    <x v="12"/>
    <s v="16:11"/>
    <x v="293"/>
    <s v="Prestations"/>
    <s v="HOMMES"/>
    <s v="COUPE ORDINAIRE"/>
    <n v="38289"/>
    <n v="1"/>
    <s v="Oui"/>
    <n v="0"/>
    <n v="0"/>
    <n v="20"/>
    <n v="17.5"/>
    <n v="21"/>
    <n v="0"/>
    <s v="CATHY"/>
    <m/>
    <s v="THOMAS SIABOR"/>
    <s v="HOMME"/>
    <s v="CATHY"/>
    <m/>
    <m/>
    <m/>
  </r>
  <r>
    <x v="12"/>
    <s v="16:11"/>
    <x v="293"/>
    <s v="Prestations"/>
    <s v="HOMMES"/>
    <s v="SHAMPOOING-H"/>
    <n v="39302"/>
    <n v="1"/>
    <s v="Oui"/>
    <n v="0"/>
    <n v="0"/>
    <n v="20"/>
    <n v="0.83330000000000004"/>
    <n v="1"/>
    <n v="0"/>
    <s v="AMBRE"/>
    <m/>
    <s v="THOMAS SIABOR"/>
    <s v="HOMME"/>
    <s v="CATHY"/>
    <m/>
    <m/>
    <m/>
  </r>
  <r>
    <x v="12"/>
    <s v="16:47"/>
    <x v="294"/>
    <s v="Prestations"/>
    <s v="FEMMES"/>
    <s v="SOIN FEMME"/>
    <n v="38245"/>
    <n v="1"/>
    <s v="Oui"/>
    <n v="0"/>
    <n v="0"/>
    <n v="20"/>
    <n v="5"/>
    <n v="6"/>
    <n v="0"/>
    <s v="LILOU"/>
    <m/>
    <s v="NADINE VARENNE"/>
    <s v="FEMME"/>
    <s v="CATHY"/>
    <m/>
    <m/>
    <m/>
  </r>
  <r>
    <x v="12"/>
    <s v="16:47"/>
    <x v="294"/>
    <s v="Prestations"/>
    <s v="FEMMES &gt; CHEVEUX COURTS"/>
    <s v="COUPE-CC"/>
    <n v="39313"/>
    <n v="1"/>
    <s v="Oui"/>
    <n v="0"/>
    <n v="0"/>
    <n v="20"/>
    <n v="10"/>
    <n v="12"/>
    <n v="0"/>
    <s v="CATHY"/>
    <m/>
    <s v="NADINE VARENNE"/>
    <s v="FEMME"/>
    <s v="CATHY"/>
    <m/>
    <m/>
    <m/>
  </r>
  <r>
    <x v="12"/>
    <s v="16:47"/>
    <x v="294"/>
    <s v="Prestations"/>
    <s v="FEMMES"/>
    <s v="SHAMPOOING FEMME"/>
    <n v="38665"/>
    <n v="1"/>
    <s v="Oui"/>
    <n v="0"/>
    <n v="0"/>
    <n v="20"/>
    <n v="3.75"/>
    <n v="4.5"/>
    <n v="0"/>
    <s v="LILOU"/>
    <m/>
    <s v="NADINE VARENNE"/>
    <s v="FEMME"/>
    <s v="CATHY"/>
    <m/>
    <m/>
    <m/>
  </r>
  <r>
    <x v="12"/>
    <s v="16:47"/>
    <x v="294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NADINE VARENNE"/>
    <s v="FEMME"/>
    <s v="CATHY"/>
    <m/>
    <m/>
    <m/>
  </r>
  <r>
    <x v="12"/>
    <s v="16:47"/>
    <x v="294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LILOU"/>
    <m/>
    <s v="NADINE VARENNE"/>
    <s v="FEMME"/>
    <s v="CATHY"/>
    <m/>
    <m/>
    <m/>
  </r>
  <r>
    <x v="12"/>
    <s v="17:00"/>
    <x v="295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CLAUDIE PLESSALA"/>
    <s v="FEMME"/>
    <s v="CATHY"/>
    <m/>
    <m/>
    <m/>
  </r>
  <r>
    <x v="12"/>
    <s v="17:00"/>
    <x v="295"/>
    <s v="Prestations"/>
    <s v="FEMMES"/>
    <s v="SHAMPOOING FEMME"/>
    <n v="38665"/>
    <n v="1"/>
    <s v="Oui"/>
    <n v="0"/>
    <n v="0"/>
    <n v="20"/>
    <n v="3.75"/>
    <n v="4.5"/>
    <n v="0"/>
    <s v="LILOU"/>
    <m/>
    <s v="CLAUDIE PLESSALA"/>
    <s v="FEMME"/>
    <s v="CATHY"/>
    <m/>
    <m/>
    <m/>
  </r>
  <r>
    <x v="12"/>
    <s v="17:00"/>
    <x v="295"/>
    <s v="Prestations"/>
    <s v="FEMMES &gt; CHEVEUX COURTS"/>
    <s v="COUPE-CC"/>
    <n v="39313"/>
    <n v="1"/>
    <s v="Oui"/>
    <n v="0"/>
    <n v="0"/>
    <n v="20"/>
    <n v="10"/>
    <n v="12"/>
    <n v="0"/>
    <s v="MANON"/>
    <m/>
    <s v="CLAUDIE PLESSALA"/>
    <s v="FEMME"/>
    <s v="CATHY"/>
    <m/>
    <m/>
    <m/>
  </r>
  <r>
    <x v="12"/>
    <s v="17:37"/>
    <x v="296"/>
    <s v="Prestations"/>
    <s v="FEMMES &gt; CHEVEUX COURTS"/>
    <s v="COUPE-CC"/>
    <n v="39313"/>
    <n v="1"/>
    <s v="Oui"/>
    <n v="0"/>
    <n v="0"/>
    <n v="20"/>
    <n v="11.6363"/>
    <n v="13.96"/>
    <n v="0"/>
    <s v="CATHY"/>
    <m/>
    <s v="SARAH  INES"/>
    <s v="FEMME"/>
    <s v="CATHY"/>
    <m/>
    <m/>
    <m/>
  </r>
  <r>
    <x v="12"/>
    <s v="17:37"/>
    <x v="296"/>
    <s v="Prestations"/>
    <s v="FEMMES &gt; CHEVEUX COURTS"/>
    <s v="SECHAGE/COIFFAGE-CC"/>
    <n v="38164"/>
    <n v="1"/>
    <s v="Oui"/>
    <n v="0"/>
    <n v="0"/>
    <n v="20"/>
    <n v="15.0303"/>
    <n v="18.04"/>
    <n v="0"/>
    <s v="CATHY"/>
    <m/>
    <s v="SARAH  INES"/>
    <s v="FEMME"/>
    <s v="CATHY"/>
    <m/>
    <m/>
    <m/>
  </r>
  <r>
    <x v="12"/>
    <s v="18:04"/>
    <x v="297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VALÉRIE SEVESTRE"/>
    <s v="FEMME"/>
    <s v="CATHY"/>
    <m/>
    <m/>
    <m/>
  </r>
  <r>
    <x v="12"/>
    <s v="18:04"/>
    <x v="297"/>
    <s v="Produits"/>
    <s v="EKS &gt; PRODUITS REVENTES EKS"/>
    <s v="SHAMP PURITY"/>
    <n v="183561"/>
    <n v="1"/>
    <s v="Oui"/>
    <n v="0"/>
    <n v="9.9499999999999993"/>
    <n v="20"/>
    <n v="17"/>
    <n v="20.399999999999999"/>
    <n v="0"/>
    <s v="CATHY"/>
    <m/>
    <s v="VALÉRIE SEVESTRE"/>
    <s v="FEMME"/>
    <s v="CATHY"/>
    <m/>
    <m/>
    <m/>
  </r>
  <r>
    <x v="12"/>
    <s v="18:20"/>
    <x v="298"/>
    <s v="Prestations"/>
    <s v="FEMMES &gt; CHEVEUX COURTS"/>
    <s v="COUPE-CC"/>
    <n v="39313"/>
    <n v="1"/>
    <s v="Oui"/>
    <n v="0"/>
    <n v="0"/>
    <n v="20"/>
    <n v="10"/>
    <n v="12"/>
    <n v="0"/>
    <s v="MANON"/>
    <m/>
    <s v="ROBERTE GODIN"/>
    <s v="FEMME"/>
    <s v="CATHY"/>
    <m/>
    <m/>
    <m/>
  </r>
  <r>
    <x v="12"/>
    <s v="18:20"/>
    <x v="298"/>
    <s v="Prestations"/>
    <s v="HOMMES"/>
    <s v="SHAMPOOING-H"/>
    <n v="39302"/>
    <n v="1"/>
    <s v="Oui"/>
    <n v="0"/>
    <n v="0"/>
    <n v="20"/>
    <n v="0.83330000000000004"/>
    <n v="1"/>
    <n v="0"/>
    <s v="MANON"/>
    <m/>
    <s v="ROBERTE GODIN"/>
    <s v="FEMME"/>
    <s v="CATHY"/>
    <m/>
    <m/>
    <m/>
  </r>
  <r>
    <x v="12"/>
    <s v="18:20"/>
    <x v="298"/>
    <s v="Prestations"/>
    <s v="HOMMES"/>
    <s v="COUPE ORDINAIRE"/>
    <n v="38289"/>
    <n v="1"/>
    <s v="Oui"/>
    <n v="0"/>
    <n v="0"/>
    <n v="20"/>
    <n v="17.5"/>
    <n v="21"/>
    <n v="0"/>
    <s v="MANON"/>
    <m/>
    <s v="ROBERTE GODIN"/>
    <s v="FEMME"/>
    <s v="CATHY"/>
    <m/>
    <m/>
    <m/>
  </r>
  <r>
    <x v="12"/>
    <s v="18:20"/>
    <x v="298"/>
    <s v="Prestations"/>
    <s v="FEMMES"/>
    <s v="SHAMPOOING FEMME"/>
    <n v="38665"/>
    <n v="1"/>
    <s v="Oui"/>
    <n v="0"/>
    <n v="0"/>
    <n v="20"/>
    <n v="3.75"/>
    <n v="4.5"/>
    <n v="0"/>
    <s v="AMBRE"/>
    <m/>
    <s v="ROBERTE GODIN"/>
    <s v="FEMME"/>
    <s v="CATHY"/>
    <m/>
    <m/>
    <m/>
  </r>
  <r>
    <x v="12"/>
    <s v="18:20"/>
    <x v="298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ROBERTE GODIN"/>
    <s v="FEMME"/>
    <s v="CATHY"/>
    <m/>
    <m/>
    <m/>
  </r>
  <r>
    <x v="12"/>
    <s v="18:20"/>
    <x v="298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AMBRE"/>
    <m/>
    <s v="ROBERTE GODIN"/>
    <s v="FEMME"/>
    <s v="CATHY"/>
    <m/>
    <m/>
    <m/>
  </r>
  <r>
    <x v="12"/>
    <s v="18:42"/>
    <x v="299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LUCIA VINTILA"/>
    <s v="FEMME"/>
    <s v="CATHY"/>
    <m/>
    <m/>
    <m/>
  </r>
  <r>
    <x v="12"/>
    <s v="18:42"/>
    <x v="299"/>
    <s v="Prestations"/>
    <s v="FEMMES"/>
    <s v="SHAMPOOING FEMME"/>
    <n v="38665"/>
    <n v="1"/>
    <s v="Oui"/>
    <n v="0"/>
    <n v="0"/>
    <n v="20"/>
    <n v="3.75"/>
    <n v="4.5"/>
    <n v="0"/>
    <s v="LILOU"/>
    <m/>
    <s v="LUCIA VINTILA"/>
    <s v="FEMME"/>
    <s v="CATHY"/>
    <m/>
    <m/>
    <m/>
  </r>
  <r>
    <x v="12"/>
    <s v="18:42"/>
    <x v="299"/>
    <s v="Prestations"/>
    <s v="FEMMES &gt; CHEVEUX COURTS"/>
    <s v="COUPE-CC"/>
    <n v="39313"/>
    <n v="1"/>
    <s v="Oui"/>
    <n v="0"/>
    <n v="0"/>
    <n v="20"/>
    <n v="10"/>
    <n v="12"/>
    <n v="0"/>
    <s v="CATHY"/>
    <m/>
    <s v="LUCIA VINTILA"/>
    <s v="FEMME"/>
    <s v="CATHY"/>
    <m/>
    <m/>
    <m/>
  </r>
  <r>
    <x v="13"/>
    <s v="09:50"/>
    <x v="300"/>
    <s v="Prestations"/>
    <s v="HOMMES"/>
    <s v="COUPE ORDINAIRE"/>
    <n v="38289"/>
    <n v="1"/>
    <s v="Oui"/>
    <n v="0"/>
    <n v="0"/>
    <n v="20"/>
    <n v="17.5"/>
    <n v="21"/>
    <n v="0"/>
    <s v="MANON"/>
    <m/>
    <s v="PAULETTE ROUSSEAU"/>
    <s v="FEMME"/>
    <s v="CATHY"/>
    <m/>
    <m/>
    <m/>
  </r>
  <r>
    <x v="13"/>
    <s v="09:50"/>
    <x v="300"/>
    <s v="Prestations"/>
    <s v="FEMMES &gt; CHEVEUX COURTS"/>
    <s v="COUPE-CC"/>
    <n v="39313"/>
    <n v="1"/>
    <s v="Oui"/>
    <n v="0"/>
    <n v="0"/>
    <n v="20"/>
    <n v="10"/>
    <n v="12"/>
    <n v="0"/>
    <s v="MANON"/>
    <m/>
    <s v="PAULETTE ROUSSEAU"/>
    <s v="FEMME"/>
    <s v="CATHY"/>
    <m/>
    <m/>
    <m/>
  </r>
  <r>
    <x v="13"/>
    <s v="09:50"/>
    <x v="300"/>
    <s v="Prestations"/>
    <s v="HOMMES"/>
    <s v="SHAMPOOING-H"/>
    <n v="39302"/>
    <n v="1"/>
    <s v="Oui"/>
    <n v="0"/>
    <n v="0"/>
    <n v="20"/>
    <n v="0.83330000000000004"/>
    <n v="1"/>
    <n v="0"/>
    <s v="MANON"/>
    <m/>
    <s v="PAULETTE ROUSSEAU"/>
    <s v="FEMME"/>
    <s v="CATHY"/>
    <m/>
    <m/>
    <m/>
  </r>
  <r>
    <x v="13"/>
    <s v="09:50"/>
    <x v="300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PAULETTE ROUSSEAU"/>
    <s v="FEMME"/>
    <s v="CATHY"/>
    <m/>
    <m/>
    <m/>
  </r>
  <r>
    <x v="13"/>
    <s v="09:50"/>
    <x v="300"/>
    <s v="Prestations"/>
    <s v="FEMMES"/>
    <s v="SHAMPOOING FEMME"/>
    <n v="38665"/>
    <n v="1"/>
    <s v="Oui"/>
    <n v="0"/>
    <n v="0"/>
    <n v="20"/>
    <n v="3.75"/>
    <n v="4.5"/>
    <n v="0"/>
    <s v="MANON"/>
    <m/>
    <s v="PAULETTE ROUSSEAU"/>
    <s v="FEMME"/>
    <s v="CATHY"/>
    <m/>
    <m/>
    <m/>
  </r>
  <r>
    <x v="13"/>
    <s v="10:06"/>
    <x v="301"/>
    <s v="Prestations"/>
    <s v="FEMMES &gt; CHEVEUX COURTS"/>
    <s v="COUPE-CC"/>
    <n v="39313"/>
    <n v="1"/>
    <s v="Oui"/>
    <n v="0"/>
    <n v="0"/>
    <n v="20"/>
    <n v="10"/>
    <n v="12"/>
    <n v="0"/>
    <s v="CATHY"/>
    <m/>
    <s v="CHRISTINE DANDONNEAU"/>
    <s v="FEMME"/>
    <s v="CATHY"/>
    <m/>
    <m/>
    <m/>
  </r>
  <r>
    <x v="13"/>
    <s v="10:06"/>
    <x v="301"/>
    <s v="Prestations"/>
    <s v="FEMMES"/>
    <s v="SHAMPOOING FEMME"/>
    <n v="38665"/>
    <n v="1"/>
    <s v="Oui"/>
    <n v="0"/>
    <n v="0"/>
    <n v="20"/>
    <n v="3.75"/>
    <n v="4.5"/>
    <n v="0"/>
    <s v="CATHY"/>
    <m/>
    <s v="CHRISTINE DANDONNEAU"/>
    <s v="FEMME"/>
    <s v="CATHY"/>
    <m/>
    <m/>
    <m/>
  </r>
  <r>
    <x v="13"/>
    <s v="10:06"/>
    <x v="301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CHRISTINE DANDONNEAU"/>
    <s v="FEMME"/>
    <s v="CATHY"/>
    <m/>
    <m/>
    <m/>
  </r>
  <r>
    <x v="13"/>
    <s v="10:15"/>
    <x v="302"/>
    <s v="Prestations"/>
    <s v="HOMMES"/>
    <s v="COUPE ORDINAIRE"/>
    <n v="38289"/>
    <n v="1"/>
    <s v="Oui"/>
    <n v="0"/>
    <n v="0"/>
    <n v="20"/>
    <n v="17.5"/>
    <n v="21"/>
    <n v="0"/>
    <s v="MANON"/>
    <m/>
    <s v="DENIS GAUTIER"/>
    <s v="HOMME"/>
    <s v="CATHY"/>
    <m/>
    <m/>
    <m/>
  </r>
  <r>
    <x v="13"/>
    <s v="10:15"/>
    <x v="302"/>
    <s v="Prestations"/>
    <s v="HOMMES"/>
    <s v="SHAMPOOING-H"/>
    <n v="39302"/>
    <n v="1"/>
    <s v="Oui"/>
    <n v="0"/>
    <n v="0"/>
    <n v="20"/>
    <n v="0.83330000000000004"/>
    <n v="1"/>
    <n v="0"/>
    <s v="AMBRE"/>
    <m/>
    <s v="DENIS GAUTIER"/>
    <s v="HOMME"/>
    <s v="CATHY"/>
    <m/>
    <m/>
    <m/>
  </r>
  <r>
    <x v="13"/>
    <s v="10:59"/>
    <x v="303"/>
    <s v="Prestations"/>
    <s v="FEMMES"/>
    <s v="SHAMPOOING FEMME"/>
    <n v="38665"/>
    <n v="1"/>
    <s v="Oui"/>
    <n v="0"/>
    <n v="0"/>
    <n v="20"/>
    <n v="3.75"/>
    <n v="4.5"/>
    <n v="0"/>
    <s v="MANON"/>
    <m/>
    <s v="MARCELLE MOLLARD"/>
    <s v="FEMME"/>
    <s v="CATHY"/>
    <m/>
    <m/>
    <m/>
  </r>
  <r>
    <x v="13"/>
    <s v="10:59"/>
    <x v="303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MARCELLE MOLLARD"/>
    <s v="FEMME"/>
    <s v="CATHY"/>
    <m/>
    <m/>
    <m/>
  </r>
  <r>
    <x v="13"/>
    <s v="10:59"/>
    <x v="303"/>
    <s v="Prestations"/>
    <s v="FEMMES"/>
    <s v="SOIN FEMME"/>
    <n v="38245"/>
    <n v="1"/>
    <s v="Oui"/>
    <n v="0"/>
    <n v="0"/>
    <n v="20"/>
    <n v="5"/>
    <n v="6"/>
    <n v="0"/>
    <s v="MANON"/>
    <m/>
    <s v="MARCELLE MOLLARD"/>
    <s v="FEMME"/>
    <s v="CATHY"/>
    <m/>
    <m/>
    <m/>
  </r>
  <r>
    <x v="13"/>
    <s v="11:20"/>
    <x v="304"/>
    <s v="Prestations"/>
    <s v="FEMMES &gt; CHEVEUX COURTS"/>
    <s v="COUPE-CC"/>
    <n v="39313"/>
    <n v="1"/>
    <s v="Oui"/>
    <n v="0"/>
    <n v="0"/>
    <n v="20"/>
    <n v="10"/>
    <n v="12"/>
    <n v="0"/>
    <s v="MANON"/>
    <m/>
    <s v="MARIE-CLAUDE PERECK"/>
    <s v="FEMME"/>
    <s v="CATHY"/>
    <m/>
    <m/>
    <m/>
  </r>
  <r>
    <x v="13"/>
    <s v="11:20"/>
    <x v="304"/>
    <s v="Prestations"/>
    <s v="FEMMES"/>
    <s v="SHAMPOOING FEMME"/>
    <n v="38665"/>
    <n v="1"/>
    <s v="Oui"/>
    <n v="0"/>
    <n v="0"/>
    <n v="20"/>
    <n v="3.75"/>
    <n v="4.5"/>
    <n v="0"/>
    <s v="LILOU"/>
    <m/>
    <s v="MARIE-CLAUDE PERECK"/>
    <s v="FEMME"/>
    <s v="CATHY"/>
    <m/>
    <m/>
    <m/>
  </r>
  <r>
    <x v="13"/>
    <s v="11:20"/>
    <x v="304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MARIE-CLAUDE PERECK"/>
    <s v="FEMME"/>
    <s v="CATHY"/>
    <m/>
    <m/>
    <m/>
  </r>
  <r>
    <x v="13"/>
    <s v="11:20"/>
    <x v="304"/>
    <s v="Prestations"/>
    <s v="FEMMES"/>
    <s v="SOIN FEMME"/>
    <n v="38245"/>
    <n v="1"/>
    <s v="Oui"/>
    <n v="0"/>
    <n v="0"/>
    <n v="20"/>
    <n v="5"/>
    <n v="6"/>
    <n v="0"/>
    <s v="LILOU"/>
    <m/>
    <s v="MARIE-CLAUDE PERECK"/>
    <s v="FEMME"/>
    <s v="CATHY"/>
    <m/>
    <m/>
    <m/>
  </r>
  <r>
    <x v="13"/>
    <s v="11:20"/>
    <x v="304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LILOU"/>
    <m/>
    <s v="MARIE-CLAUDE PERECK"/>
    <s v="FEMME"/>
    <s v="CATHY"/>
    <m/>
    <m/>
    <m/>
  </r>
  <r>
    <x v="13"/>
    <s v="11:38"/>
    <x v="305"/>
    <s v="Prestations"/>
    <s v="HOMMES"/>
    <s v="COUPE ORDINAIRE"/>
    <n v="38289"/>
    <n v="1"/>
    <s v="Oui"/>
    <n v="2.1"/>
    <n v="0"/>
    <n v="20"/>
    <n v="15.75"/>
    <n v="18.899999999999999"/>
    <n v="0"/>
    <s v="CATHY"/>
    <m/>
    <s v="GUY SAVIGNAC"/>
    <s v="HOMME"/>
    <s v="CATHY"/>
    <m/>
    <m/>
    <m/>
  </r>
  <r>
    <x v="13"/>
    <s v="11:38"/>
    <x v="305"/>
    <s v="Prestations"/>
    <s v="HOMMES"/>
    <s v="SHAMPOOING-H"/>
    <n v="39302"/>
    <n v="1"/>
    <s v="Oui"/>
    <n v="0.1"/>
    <n v="0"/>
    <n v="20"/>
    <n v="0.75"/>
    <n v="0.9"/>
    <n v="0"/>
    <s v="AMBRE"/>
    <m/>
    <s v="GUY SAVIGNAC"/>
    <s v="HOMME"/>
    <s v="CATHY"/>
    <m/>
    <m/>
    <m/>
  </r>
  <r>
    <x v="13"/>
    <s v="11:50"/>
    <x v="306"/>
    <s v="Prestations"/>
    <s v="HOMMES"/>
    <s v="SHAMPOOING-H"/>
    <n v="39302"/>
    <n v="1"/>
    <s v="Oui"/>
    <n v="0"/>
    <n v="0"/>
    <n v="20"/>
    <n v="0.83330000000000004"/>
    <n v="1"/>
    <n v="0"/>
    <s v="MANON"/>
    <m/>
    <s v="JEROME DUBOIS"/>
    <s v="HOMME"/>
    <s v="CATHY"/>
    <m/>
    <m/>
    <m/>
  </r>
  <r>
    <x v="13"/>
    <s v="11:50"/>
    <x v="306"/>
    <s v="Prestations"/>
    <s v="HOMMES"/>
    <s v="COUPE ORDINAIRE"/>
    <n v="38289"/>
    <n v="1"/>
    <s v="Oui"/>
    <n v="0"/>
    <n v="0"/>
    <n v="20"/>
    <n v="17.5"/>
    <n v="21"/>
    <n v="0"/>
    <s v="MANON"/>
    <m/>
    <s v="JEROME DUBOIS"/>
    <s v="HOMME"/>
    <s v="CATHY"/>
    <m/>
    <m/>
    <m/>
  </r>
  <r>
    <x v="13"/>
    <s v="12:02"/>
    <x v="307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ANNIE CHAMBEURLANT"/>
    <s v="FEMME"/>
    <s v="CATHY"/>
    <m/>
    <m/>
    <m/>
  </r>
  <r>
    <x v="13"/>
    <s v="12:02"/>
    <x v="307"/>
    <s v="Prestations"/>
    <s v="FEMMES"/>
    <s v="SHAMPOOING FEMME"/>
    <n v="38665"/>
    <n v="1"/>
    <s v="Oui"/>
    <n v="0"/>
    <n v="0"/>
    <n v="20"/>
    <n v="3.75"/>
    <n v="4.5"/>
    <n v="0"/>
    <s v="LILOU"/>
    <m/>
    <s v="ANNIE CHAMBEURLANT"/>
    <s v="FEMME"/>
    <s v="CATHY"/>
    <m/>
    <m/>
    <m/>
  </r>
  <r>
    <x v="13"/>
    <s v="12:02"/>
    <x v="307"/>
    <s v="Prestations"/>
    <s v="FEMMES"/>
    <s v="SOIN FEMME"/>
    <n v="38245"/>
    <n v="1"/>
    <s v="Oui"/>
    <n v="0"/>
    <n v="0"/>
    <n v="20"/>
    <n v="5"/>
    <n v="6"/>
    <n v="0"/>
    <s v="LILOU"/>
    <m/>
    <s v="ANNIE CHAMBEURLANT"/>
    <s v="FEMME"/>
    <s v="CATHY"/>
    <m/>
    <m/>
    <m/>
  </r>
  <r>
    <x v="13"/>
    <s v="12:02"/>
    <x v="307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AMBRE"/>
    <m/>
    <s v="ANNIE CHAMBEURLANT"/>
    <s v="FEMME"/>
    <s v="CATHY"/>
    <m/>
    <m/>
    <m/>
  </r>
  <r>
    <x v="13"/>
    <s v="12:02"/>
    <x v="307"/>
    <s v="Prestations"/>
    <s v="FEMMES &gt; CHEVEUX COURTS"/>
    <s v="COUPE-CC"/>
    <n v="39313"/>
    <n v="1"/>
    <s v="Oui"/>
    <n v="0"/>
    <n v="0"/>
    <n v="20"/>
    <n v="10"/>
    <n v="12"/>
    <n v="0"/>
    <s v="CATHY"/>
    <m/>
    <s v="ANNIE CHAMBEURLANT"/>
    <s v="FEMME"/>
    <s v="CATHY"/>
    <m/>
    <m/>
    <m/>
  </r>
  <r>
    <x v="13"/>
    <s v="12:29"/>
    <x v="308"/>
    <s v="Prestations"/>
    <s v="HOMMES"/>
    <s v="COUPE ORDINAIRE"/>
    <n v="38289"/>
    <n v="1"/>
    <s v="Oui"/>
    <n v="0"/>
    <n v="0"/>
    <n v="20"/>
    <n v="17.5"/>
    <n v="21"/>
    <n v="0"/>
    <s v="CATHY"/>
    <m/>
    <s v="MICHEL FRAYSSE"/>
    <s v="HOMME"/>
    <s v="CATHY"/>
    <m/>
    <m/>
    <m/>
  </r>
  <r>
    <x v="13"/>
    <s v="12:29"/>
    <x v="308"/>
    <s v="Prestations"/>
    <s v="HOMMES"/>
    <s v="SHAMPOOING-H"/>
    <n v="39302"/>
    <n v="1"/>
    <s v="Oui"/>
    <n v="0"/>
    <n v="0"/>
    <n v="20"/>
    <n v="0.83330000000000004"/>
    <n v="1"/>
    <n v="0"/>
    <s v="LILOU"/>
    <m/>
    <s v="MICHEL FRAYSSE"/>
    <s v="HOMME"/>
    <s v="CATHY"/>
    <m/>
    <m/>
    <m/>
  </r>
  <r>
    <x v="13"/>
    <s v="12:34"/>
    <x v="309"/>
    <s v="Prestations"/>
    <s v="FEMMES"/>
    <s v="SHAMPOOING FEMME"/>
    <n v="38665"/>
    <n v="1"/>
    <s v="Oui"/>
    <n v="0"/>
    <n v="0"/>
    <n v="20"/>
    <n v="3.75"/>
    <n v="4.5"/>
    <n v="0"/>
    <s v="MANON"/>
    <m/>
    <s v="JOSETTE JABAUDON"/>
    <s v="FEMME"/>
    <s v="CATHY"/>
    <m/>
    <m/>
    <m/>
  </r>
  <r>
    <x v="13"/>
    <s v="12:34"/>
    <x v="309"/>
    <s v="Prestations"/>
    <s v="FEMMES &gt; CHEVEUX COURTS"/>
    <s v="COUPE-CC"/>
    <n v="39313"/>
    <n v="1"/>
    <s v="Oui"/>
    <n v="0"/>
    <n v="0"/>
    <n v="20"/>
    <n v="10"/>
    <n v="12"/>
    <n v="0"/>
    <s v="MANON"/>
    <m/>
    <s v="JOSETTE JABAUDON"/>
    <s v="FEMME"/>
    <s v="CATHY"/>
    <m/>
    <m/>
    <m/>
  </r>
  <r>
    <x v="13"/>
    <s v="12:34"/>
    <x v="309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JOSETTE JABAUDON"/>
    <s v="FEMME"/>
    <s v="CATHY"/>
    <m/>
    <m/>
    <m/>
  </r>
  <r>
    <x v="13"/>
    <s v="12:34"/>
    <x v="309"/>
    <s v="Prestations"/>
    <s v="FEMMES"/>
    <s v="SOIN FEMME"/>
    <n v="38245"/>
    <n v="1"/>
    <s v="Oui"/>
    <n v="0"/>
    <n v="0"/>
    <n v="20"/>
    <n v="5"/>
    <n v="6"/>
    <n v="0"/>
    <s v="MANON"/>
    <m/>
    <s v="JOSETTE JABAUDON"/>
    <s v="FEMME"/>
    <s v="CATHY"/>
    <m/>
    <m/>
    <m/>
  </r>
  <r>
    <x v="13"/>
    <s v="13:26"/>
    <x v="310"/>
    <s v="Prestations"/>
    <s v="FEMMES"/>
    <s v="SHAMPOOING FEMME"/>
    <n v="38665"/>
    <n v="1"/>
    <s v="Oui"/>
    <n v="0.9"/>
    <n v="0"/>
    <n v="20"/>
    <n v="3"/>
    <n v="3.6"/>
    <n v="0"/>
    <s v="AMBRE"/>
    <m/>
    <s v="CLAIRE LEFEBVRE"/>
    <s v="FEMME"/>
    <s v="CATHY"/>
    <m/>
    <m/>
    <m/>
  </r>
  <r>
    <x v="13"/>
    <s v="13:26"/>
    <x v="310"/>
    <s v="Prestations"/>
    <s v="FEMMES &gt; CHEVEUX COURTS"/>
    <s v="COUPE-CC"/>
    <n v="39313"/>
    <n v="1"/>
    <s v="Oui"/>
    <n v="2.4"/>
    <n v="0"/>
    <n v="20"/>
    <n v="8"/>
    <n v="9.6"/>
    <n v="0"/>
    <s v="CATHY"/>
    <m/>
    <s v="CLAIRE LEFEBVRE"/>
    <s v="FEMME"/>
    <s v="CATHY"/>
    <m/>
    <m/>
    <m/>
  </r>
  <r>
    <x v="13"/>
    <s v="13:26"/>
    <x v="310"/>
    <s v="Prestations"/>
    <s v="FEMMES &gt; CHEVEUX COURTS"/>
    <s v="SECHAGE/COIFFAGE-CC"/>
    <n v="38164"/>
    <n v="1"/>
    <s v="Oui"/>
    <n v="3.1"/>
    <n v="0"/>
    <n v="20"/>
    <n v="10.333299999999999"/>
    <n v="12.4"/>
    <n v="0"/>
    <s v="CATHY"/>
    <m/>
    <s v="CLAIRE LEFEBVRE"/>
    <s v="FEMME"/>
    <s v="CATHY"/>
    <m/>
    <m/>
    <m/>
  </r>
  <r>
    <x v="13"/>
    <s v="13:36"/>
    <x v="311"/>
    <s v="Prestations"/>
    <s v="HOMMES"/>
    <s v="SHAMPOOING-H"/>
    <n v="39302"/>
    <n v="1"/>
    <s v="Oui"/>
    <n v="0"/>
    <n v="0"/>
    <n v="20"/>
    <n v="0.83330000000000004"/>
    <n v="1"/>
    <n v="0"/>
    <s v="AMBRE"/>
    <m/>
    <s v="EWEN DELMAS"/>
    <s v="HOMME"/>
    <s v="CATHY"/>
    <m/>
    <m/>
    <m/>
  </r>
  <r>
    <x v="13"/>
    <s v="13:36"/>
    <x v="311"/>
    <s v="Prestations"/>
    <s v="HOMMES"/>
    <s v="COUPE ORDINAIRE"/>
    <n v="38289"/>
    <n v="1"/>
    <s v="Oui"/>
    <n v="0"/>
    <n v="0"/>
    <n v="20"/>
    <n v="17.5"/>
    <n v="21"/>
    <n v="0"/>
    <s v="MANON"/>
    <m/>
    <s v="EWEN DELMAS"/>
    <s v="HOMME"/>
    <s v="CATHY"/>
    <m/>
    <m/>
    <m/>
  </r>
  <r>
    <x v="13"/>
    <s v="13:53"/>
    <x v="312"/>
    <s v="Prestations"/>
    <s v="HOMMES"/>
    <s v="COUPE ORDINAIRE"/>
    <n v="38289"/>
    <n v="1"/>
    <s v="Oui"/>
    <n v="0"/>
    <n v="0"/>
    <n v="20"/>
    <n v="17.5"/>
    <n v="21"/>
    <n v="0"/>
    <s v="CATHY"/>
    <m/>
    <s v="CHRISTIAN DURAND"/>
    <s v="HOMME"/>
    <s v="CATHY"/>
    <m/>
    <m/>
    <m/>
  </r>
  <r>
    <x v="13"/>
    <s v="14:40"/>
    <x v="313"/>
    <s v="Prestations"/>
    <s v="FEMMES"/>
    <s v="SHAMPOOING FEMME"/>
    <n v="38665"/>
    <n v="1"/>
    <s v="Oui"/>
    <n v="0"/>
    <n v="0"/>
    <n v="20"/>
    <n v="3.75"/>
    <n v="4.5"/>
    <n v="0"/>
    <s v="AMBRE"/>
    <m/>
    <s v="LORE ALLOMBERT"/>
    <s v="FEMME"/>
    <s v="CATHY"/>
    <m/>
    <m/>
    <m/>
  </r>
  <r>
    <x v="13"/>
    <s v="14:40"/>
    <x v="313"/>
    <s v="Prestations"/>
    <s v="FEMMES"/>
    <s v="SOIN FEMME"/>
    <n v="38245"/>
    <n v="1"/>
    <s v="Oui"/>
    <n v="0"/>
    <n v="0"/>
    <n v="20"/>
    <n v="5"/>
    <n v="6"/>
    <n v="0"/>
    <s v="CATHY"/>
    <m/>
    <s v="LORE ALLOMBERT"/>
    <s v="FEMME"/>
    <s v="CATHY"/>
    <m/>
    <m/>
    <m/>
  </r>
  <r>
    <x v="13"/>
    <s v="14:40"/>
    <x v="313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LORE ALLOMBERT"/>
    <s v="FEMME"/>
    <s v="CATHY"/>
    <m/>
    <m/>
    <m/>
  </r>
  <r>
    <x v="13"/>
    <s v="15:20"/>
    <x v="314"/>
    <s v="Prestations"/>
    <s v="FEMMES"/>
    <s v="SOIN FEMME"/>
    <n v="38245"/>
    <n v="1"/>
    <s v="Oui"/>
    <n v="1.2"/>
    <n v="0"/>
    <n v="20"/>
    <n v="4"/>
    <n v="4.8"/>
    <n v="0"/>
    <s v="CATHY"/>
    <m/>
    <s v="ANNE MARIE VILLATTE"/>
    <s v="FEMME"/>
    <s v="CATHY"/>
    <m/>
    <m/>
    <m/>
  </r>
  <r>
    <x v="13"/>
    <s v="15:20"/>
    <x v="314"/>
    <s v="Prestations"/>
    <s v="FEMMES"/>
    <s v="SHAMPOOING FEMME"/>
    <n v="38665"/>
    <n v="1"/>
    <s v="Oui"/>
    <n v="0.9"/>
    <n v="0"/>
    <n v="20"/>
    <n v="3"/>
    <n v="3.6"/>
    <n v="0"/>
    <s v="AMBRE"/>
    <m/>
    <s v="ANNE MARIE VILLATTE"/>
    <s v="FEMME"/>
    <s v="CATHY"/>
    <m/>
    <m/>
    <m/>
  </r>
  <r>
    <x v="13"/>
    <s v="15:20"/>
    <x v="314"/>
    <s v="Prestations"/>
    <s v="FEMMES &gt; CHEVEUX COURTS &gt; COULEURS - CC"/>
    <s v="REVLON-CC"/>
    <n v="38238"/>
    <n v="1"/>
    <s v="Oui"/>
    <n v="7.1"/>
    <n v="0"/>
    <n v="20"/>
    <n v="23.666699999999999"/>
    <n v="28.4"/>
    <n v="0"/>
    <s v="AMBRE"/>
    <m/>
    <s v="ANNE MARIE VILLATTE"/>
    <s v="FEMME"/>
    <s v="CATHY"/>
    <m/>
    <m/>
    <m/>
  </r>
  <r>
    <x v="13"/>
    <s v="15:20"/>
    <x v="314"/>
    <s v="Prestations"/>
    <s v="FEMMES &gt; CHEVEUX COURTS"/>
    <s v="BRUSHING-CC"/>
    <n v="38242"/>
    <n v="1"/>
    <s v="Oui"/>
    <n v="3.7"/>
    <n v="0"/>
    <n v="20"/>
    <n v="12.333299999999999"/>
    <n v="14.8"/>
    <n v="0"/>
    <s v="CATHY"/>
    <m/>
    <s v="ANNE MARIE VILLATTE"/>
    <s v="FEMME"/>
    <s v="CATHY"/>
    <m/>
    <m/>
    <m/>
  </r>
  <r>
    <x v="13"/>
    <s v="15:20"/>
    <x v="314"/>
    <s v="Prestations"/>
    <s v="FEMMES &gt; CHEVEUX COURTS"/>
    <s v="COUPE-CC"/>
    <n v="39313"/>
    <n v="1"/>
    <s v="Oui"/>
    <n v="2.4"/>
    <n v="0"/>
    <n v="20"/>
    <n v="8"/>
    <n v="9.6"/>
    <n v="0"/>
    <s v="CATHY"/>
    <m/>
    <s v="ANNE MARIE VILLATTE"/>
    <s v="FEMME"/>
    <s v="CATHY"/>
    <m/>
    <m/>
    <m/>
  </r>
  <r>
    <x v="13"/>
    <s v="15:33"/>
    <x v="315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ANNE MARIE FELLETIN"/>
    <s v="FEMME"/>
    <s v="CATHY"/>
    <m/>
    <m/>
    <m/>
  </r>
  <r>
    <x v="13"/>
    <s v="15:33"/>
    <x v="315"/>
    <s v="Prestations"/>
    <s v="FEMMES &gt; CHEVEUX COURTS"/>
    <s v="COUPE-CC"/>
    <n v="39313"/>
    <n v="1"/>
    <s v="Oui"/>
    <n v="0"/>
    <n v="0"/>
    <n v="20"/>
    <n v="10"/>
    <n v="12"/>
    <n v="0"/>
    <s v="MANON"/>
    <m/>
    <s v="ANNE MARIE FELLETIN"/>
    <s v="FEMME"/>
    <s v="CATHY"/>
    <m/>
    <m/>
    <m/>
  </r>
  <r>
    <x v="13"/>
    <s v="15:33"/>
    <x v="315"/>
    <s v="Prestations"/>
    <s v="FEMMES &gt; CHEVEUX COURTS"/>
    <s v="PERMANENTE-CC"/>
    <n v="38263"/>
    <n v="1"/>
    <s v="Oui"/>
    <n v="0"/>
    <n v="0"/>
    <n v="20"/>
    <n v="29.666699999999999"/>
    <n v="35.6"/>
    <n v="0"/>
    <s v="MANON"/>
    <m/>
    <s v="ANNE MARIE FELLETIN"/>
    <s v="FEMME"/>
    <s v="CATHY"/>
    <m/>
    <m/>
    <m/>
  </r>
  <r>
    <x v="13"/>
    <s v="15:33"/>
    <x v="315"/>
    <s v="Prestations"/>
    <s v="FEMMES"/>
    <s v="SHAMPOOING FEMME"/>
    <n v="38665"/>
    <n v="1"/>
    <s v="Oui"/>
    <n v="0"/>
    <n v="0"/>
    <n v="20"/>
    <n v="3.75"/>
    <n v="4.5"/>
    <n v="0"/>
    <s v="MANON"/>
    <m/>
    <s v="ANNE MARIE FELLETIN"/>
    <s v="FEMME"/>
    <s v="CATHY"/>
    <m/>
    <m/>
    <m/>
  </r>
  <r>
    <x v="13"/>
    <s v="16:04"/>
    <x v="316"/>
    <s v="Prestations"/>
    <s v="FEMMES"/>
    <s v="SHAMPOOING FEMME"/>
    <n v="38665"/>
    <n v="2"/>
    <s v="Oui"/>
    <n v="0"/>
    <n v="0"/>
    <n v="20"/>
    <n v="7.5"/>
    <n v="9"/>
    <n v="0"/>
    <s v="CATHY"/>
    <m/>
    <s v="AURELIE PELET"/>
    <s v="FEMME"/>
    <s v="CATHY"/>
    <m/>
    <m/>
    <m/>
  </r>
  <r>
    <x v="13"/>
    <s v="16:04"/>
    <x v="316"/>
    <s v="Prestations"/>
    <s v="FEMMES &gt; CHEVEUX COURTS"/>
    <s v="COUPE-CC"/>
    <n v="39313"/>
    <n v="1"/>
    <s v="Oui"/>
    <n v="0"/>
    <n v="0"/>
    <n v="20"/>
    <n v="10"/>
    <n v="12"/>
    <n v="0"/>
    <s v="CATHY"/>
    <m/>
    <s v="AURELIE PELET"/>
    <s v="FEMME"/>
    <s v="CATHY"/>
    <m/>
    <m/>
    <m/>
  </r>
  <r>
    <x v="13"/>
    <s v="16:04"/>
    <x v="316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AURELIE PELET"/>
    <s v="FEMME"/>
    <s v="CATHY"/>
    <m/>
    <m/>
    <m/>
  </r>
  <r>
    <x v="13"/>
    <s v="16:04"/>
    <x v="316"/>
    <s v="Prestations"/>
    <s v="FEMMES"/>
    <s v="SOIN FEMME"/>
    <n v="38245"/>
    <n v="1"/>
    <s v="Oui"/>
    <n v="0"/>
    <n v="0"/>
    <n v="20"/>
    <n v="5"/>
    <n v="6"/>
    <n v="0"/>
    <s v="LILOU"/>
    <m/>
    <s v="AURELIE PELET"/>
    <s v="FEMME"/>
    <s v="CATHY"/>
    <m/>
    <m/>
    <m/>
  </r>
  <r>
    <x v="13"/>
    <s v="16:04"/>
    <x v="316"/>
    <s v="Prestations"/>
    <s v="FEMMES &gt; CHEVEUX COURTS"/>
    <s v="BRUSHING-CC"/>
    <n v="38242"/>
    <n v="1"/>
    <s v="Oui"/>
    <n v="0"/>
    <n v="0"/>
    <n v="20"/>
    <n v="15.416700000000001"/>
    <n v="18.5"/>
    <n v="0"/>
    <s v="LILOU"/>
    <m/>
    <s v="AURELIE PELET"/>
    <s v="FEMME"/>
    <s v="CATHY"/>
    <m/>
    <m/>
    <m/>
  </r>
  <r>
    <x v="13"/>
    <s v="16:04"/>
    <x v="316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LILOU"/>
    <m/>
    <s v="AURELIE PELET"/>
    <s v="FEMME"/>
    <s v="CATHY"/>
    <m/>
    <m/>
    <m/>
  </r>
  <r>
    <x v="13"/>
    <s v="16:22"/>
    <x v="317"/>
    <s v="Prestations"/>
    <s v="ENFANTS"/>
    <s v="COUPE HOMME MOINS DE 20 ANS"/>
    <n v="38288"/>
    <n v="1"/>
    <s v="Oui"/>
    <n v="0"/>
    <n v="0"/>
    <n v="20"/>
    <n v="15"/>
    <n v="18"/>
    <n v="0"/>
    <s v="MANON"/>
    <m/>
    <s v="ROSEMONDE  DALEINE"/>
    <s v="FEMME"/>
    <s v="CATHY"/>
    <m/>
    <m/>
    <m/>
  </r>
  <r>
    <x v="13"/>
    <s v="16:44"/>
    <x v="318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MIKAEL DUBOIS"/>
    <s v="HOMME"/>
    <s v="CATHY"/>
    <m/>
    <m/>
    <m/>
  </r>
  <r>
    <x v="13"/>
    <s v="16:50"/>
    <x v="319"/>
    <s v="Prestations"/>
    <s v="HOMMES"/>
    <s v="COUPE ORDINAIRE"/>
    <n v="38289"/>
    <n v="1"/>
    <s v="Oui"/>
    <n v="0"/>
    <n v="0"/>
    <n v="20"/>
    <n v="17.5"/>
    <n v="21"/>
    <n v="0"/>
    <s v="MANON"/>
    <m/>
    <s v="GUILLAUME KATONA"/>
    <s v="HOMME"/>
    <s v="CATHY"/>
    <m/>
    <m/>
    <m/>
  </r>
  <r>
    <x v="13"/>
    <s v="16:50"/>
    <x v="319"/>
    <s v="Prestations"/>
    <s v="HOMMES"/>
    <s v="SHAMPOOING-H"/>
    <n v="39302"/>
    <n v="1"/>
    <s v="Oui"/>
    <n v="0"/>
    <n v="0"/>
    <n v="20"/>
    <n v="0.83330000000000004"/>
    <n v="1"/>
    <n v="0"/>
    <s v="AMBRE"/>
    <m/>
    <s v="GUILLAUME KATONA"/>
    <s v="HOMME"/>
    <s v="CATHY"/>
    <m/>
    <m/>
    <m/>
  </r>
  <r>
    <x v="13"/>
    <s v="17:22"/>
    <x v="320"/>
    <s v="Prestations"/>
    <s v="FEMMES &gt; CHEVEUX COURTS &gt; MECHES - CC"/>
    <s v="MÈCHES-CC"/>
    <n v="39317"/>
    <n v="1"/>
    <s v="Oui"/>
    <n v="0"/>
    <n v="0"/>
    <n v="20"/>
    <n v="50"/>
    <n v="60"/>
    <n v="0"/>
    <s v="CATHY"/>
    <m/>
    <s v="MARILYNE BERTRAND"/>
    <s v="FEMME"/>
    <s v="CATHY"/>
    <m/>
    <m/>
    <m/>
  </r>
  <r>
    <x v="13"/>
    <s v="17:22"/>
    <x v="320"/>
    <s v="Prestations"/>
    <s v="FEMMES &gt; CHEVEUX COURTS"/>
    <s v="COUPE-CC"/>
    <n v="39313"/>
    <n v="1"/>
    <s v="Oui"/>
    <n v="0"/>
    <n v="0"/>
    <n v="20"/>
    <n v="10"/>
    <n v="12"/>
    <n v="0"/>
    <s v="CATHY"/>
    <m/>
    <s v="MARILYNE BERTRAND"/>
    <s v="FEMME"/>
    <s v="CATHY"/>
    <m/>
    <m/>
    <m/>
  </r>
  <r>
    <x v="13"/>
    <s v="17:22"/>
    <x v="320"/>
    <s v="Prestations"/>
    <s v="FEMMES"/>
    <s v="SHAMPOOING FEMME"/>
    <n v="38665"/>
    <n v="1"/>
    <s v="Oui"/>
    <n v="0"/>
    <n v="0"/>
    <n v="20"/>
    <n v="3.75"/>
    <n v="4.5"/>
    <n v="0"/>
    <s v="LILOU"/>
    <m/>
    <s v="MARILYNE BERTRAND"/>
    <s v="FEMME"/>
    <s v="CATHY"/>
    <m/>
    <m/>
    <m/>
  </r>
  <r>
    <x v="13"/>
    <s v="17:22"/>
    <x v="320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ARILYNE BERTRAND"/>
    <s v="FEMME"/>
    <s v="CATHY"/>
    <m/>
    <m/>
    <m/>
  </r>
  <r>
    <x v="13"/>
    <s v="17:35"/>
    <x v="321"/>
    <s v="Prestations"/>
    <s v="FEMMES &gt; CHEVEUX MI-LONGS"/>
    <s v="BRUSHING-CML"/>
    <n v="39319"/>
    <n v="1"/>
    <s v="Oui"/>
    <n v="4.2"/>
    <n v="0"/>
    <n v="20"/>
    <n v="14"/>
    <n v="16.8"/>
    <n v="0"/>
    <s v="MANON"/>
    <m/>
    <s v="FRANCOISE KRAEMER"/>
    <s v="FEMME"/>
    <s v="CATHY"/>
    <m/>
    <m/>
    <m/>
  </r>
  <r>
    <x v="13"/>
    <s v="17:35"/>
    <x v="321"/>
    <s v="Prestations"/>
    <s v="FEMMES"/>
    <s v="SHAMPOOING FEMME"/>
    <n v="38665"/>
    <n v="1"/>
    <s v="Oui"/>
    <n v="0.9"/>
    <n v="0"/>
    <n v="20"/>
    <n v="3"/>
    <n v="3.6"/>
    <n v="0"/>
    <s v="AMBRE"/>
    <m/>
    <s v="FRANCOISE KRAEMER"/>
    <s v="FEMME"/>
    <s v="CATHY"/>
    <m/>
    <m/>
    <m/>
  </r>
  <r>
    <x v="13"/>
    <s v="17:35"/>
    <x v="321"/>
    <s v="Prestations"/>
    <s v="FEMMES &gt; CHEVEUX MI-LONGS"/>
    <s v="COUPE-CML"/>
    <n v="39318"/>
    <n v="1"/>
    <s v="Oui"/>
    <n v="2.8"/>
    <n v="0"/>
    <n v="20"/>
    <n v="9.3332999999999995"/>
    <n v="11.2"/>
    <n v="0"/>
    <s v="MANON"/>
    <m/>
    <s v="FRANCOISE KRAEMER"/>
    <s v="FEMME"/>
    <s v="CATHY"/>
    <m/>
    <m/>
    <m/>
  </r>
  <r>
    <x v="13"/>
    <s v="18:25"/>
    <x v="322"/>
    <s v="Prestations"/>
    <s v="FEMMES &gt; CHEVEUX MI-LONGS"/>
    <s v="BRUSHING-CML"/>
    <n v="39319"/>
    <n v="1"/>
    <s v="Oui"/>
    <n v="0"/>
    <n v="0"/>
    <n v="20"/>
    <n v="19.75"/>
    <n v="23.7"/>
    <n v="0"/>
    <s v="CATHY"/>
    <m/>
    <s v="SEVERINE HANOCQ"/>
    <s v="FEMME"/>
    <s v="CATHY"/>
    <m/>
    <m/>
    <m/>
  </r>
  <r>
    <x v="13"/>
    <s v="18:25"/>
    <x v="322"/>
    <s v="Prestations"/>
    <s v="ENFANTS"/>
    <s v="COUPE HOMME MOINS DE 20 ANS"/>
    <n v="38288"/>
    <n v="1"/>
    <s v="Oui"/>
    <n v="0"/>
    <n v="0"/>
    <n v="20"/>
    <n v="15"/>
    <n v="18"/>
    <n v="0"/>
    <s v="MANON"/>
    <m/>
    <s v="SEVERINE HANOCQ"/>
    <s v="FEMME"/>
    <s v="CATHY"/>
    <m/>
    <m/>
    <m/>
  </r>
  <r>
    <x v="13"/>
    <s v="18:25"/>
    <x v="322"/>
    <s v="Prestations"/>
    <s v="FEMMES &gt; CHEVEUX MI-LONGS"/>
    <s v="COUPE-CML"/>
    <n v="39318"/>
    <n v="1"/>
    <s v="Oui"/>
    <n v="0"/>
    <n v="0"/>
    <n v="20"/>
    <n v="13.166700000000001"/>
    <n v="15.8"/>
    <n v="0"/>
    <s v="CATHY"/>
    <m/>
    <s v="SEVERINE HANOCQ"/>
    <s v="FEMME"/>
    <s v="CATHY"/>
    <m/>
    <m/>
    <m/>
  </r>
  <r>
    <x v="13"/>
    <s v="18:49"/>
    <x v="323"/>
    <s v="Prestations"/>
    <s v="FEMMES"/>
    <s v="SHAMPOOING FEMME"/>
    <n v="38665"/>
    <n v="1"/>
    <s v="Oui"/>
    <n v="0"/>
    <n v="0"/>
    <n v="20"/>
    <n v="3.75"/>
    <n v="4.5"/>
    <n v="0"/>
    <s v="MANON"/>
    <m/>
    <s v="CÉLINE GAILLARD"/>
    <s v="FEMME"/>
    <s v="CATHY"/>
    <m/>
    <m/>
    <m/>
  </r>
  <r>
    <x v="13"/>
    <s v="18:49"/>
    <x v="323"/>
    <s v="Prestations"/>
    <s v="FEMMES &gt; CHEVEUX MI-LONGS"/>
    <s v="SECHAGE/COIFFAGE-CML"/>
    <n v="39320"/>
    <n v="1"/>
    <s v="Oui"/>
    <n v="0"/>
    <n v="0"/>
    <n v="20"/>
    <n v="14.583299999999999"/>
    <n v="17.5"/>
    <n v="0"/>
    <s v="MANON"/>
    <m/>
    <s v="CÉLINE GAILLARD"/>
    <s v="FEMME"/>
    <s v="CATHY"/>
    <m/>
    <m/>
    <m/>
  </r>
  <r>
    <x v="13"/>
    <s v="18:49"/>
    <x v="323"/>
    <s v="Prestations"/>
    <s v="FEMMES &gt; CHEVEUX MI-LONGS"/>
    <s v="COUPE-CML"/>
    <n v="39318"/>
    <n v="1"/>
    <s v="Oui"/>
    <n v="0"/>
    <n v="0"/>
    <n v="20"/>
    <n v="11.666700000000001"/>
    <n v="14"/>
    <n v="0"/>
    <s v="MANON"/>
    <m/>
    <s v="CÉLINE GAILLARD"/>
    <s v="FEMME"/>
    <s v="CATHY"/>
    <m/>
    <m/>
    <m/>
  </r>
  <r>
    <x v="13"/>
    <s v="18:55"/>
    <x v="324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CHRISTIANE DESMONS"/>
    <s v="FEMME"/>
    <s v="CATHY"/>
    <m/>
    <m/>
    <m/>
  </r>
  <r>
    <x v="13"/>
    <s v="18:55"/>
    <x v="324"/>
    <s v="Prestations"/>
    <s v="FEMMES"/>
    <s v="SHAMPOOING FEMME"/>
    <n v="38665"/>
    <n v="1"/>
    <s v="Oui"/>
    <n v="0"/>
    <n v="0"/>
    <n v="20"/>
    <n v="3.75"/>
    <n v="4.5"/>
    <n v="0"/>
    <s v="CATHY"/>
    <m/>
    <s v="CHRISTIANE DESMONS"/>
    <s v="FEMME"/>
    <s v="CATHY"/>
    <m/>
    <m/>
    <m/>
  </r>
  <r>
    <x v="14"/>
    <s v="09:19"/>
    <x v="325"/>
    <s v="Prestations"/>
    <s v="HOMMES"/>
    <s v="COUPE ORDINAIRE"/>
    <n v="38289"/>
    <n v="1"/>
    <s v="Oui"/>
    <n v="0"/>
    <n v="0"/>
    <n v="20"/>
    <n v="17.5"/>
    <n v="21"/>
    <n v="0"/>
    <s v="MANON"/>
    <m/>
    <s v="DAVID PLAIN"/>
    <s v="HOMME"/>
    <s v="CATHY"/>
    <m/>
    <m/>
    <m/>
  </r>
  <r>
    <x v="14"/>
    <s v="09:19"/>
    <x v="325"/>
    <s v="Prestations"/>
    <s v="HOMMES"/>
    <s v="SHAMPOOING-H"/>
    <n v="39302"/>
    <n v="1"/>
    <s v="Oui"/>
    <n v="0"/>
    <n v="0"/>
    <n v="20"/>
    <n v="0.83330000000000004"/>
    <n v="1"/>
    <n v="0"/>
    <s v="MANON"/>
    <m/>
    <s v="DAVID PLAIN"/>
    <s v="HOMME"/>
    <s v="CATHY"/>
    <m/>
    <m/>
    <m/>
  </r>
  <r>
    <x v="14"/>
    <s v="09:34"/>
    <x v="326"/>
    <s v="Prestations"/>
    <s v="FEMMES &gt; CHEVEUX MI-LONGS"/>
    <s v="SECHAGE/COIFFAGE-CML"/>
    <n v="39320"/>
    <n v="1"/>
    <s v="Oui"/>
    <n v="0"/>
    <n v="0"/>
    <n v="20"/>
    <n v="14.583299999999999"/>
    <n v="17.5"/>
    <n v="0"/>
    <s v="CATHY"/>
    <m/>
    <s v="CHRISTINE SERRANO"/>
    <s v="FEMME"/>
    <s v="CATHY"/>
    <m/>
    <m/>
    <m/>
  </r>
  <r>
    <x v="14"/>
    <s v="09:34"/>
    <x v="326"/>
    <s v="Produits"/>
    <s v="EKS &gt; PRODUITS REVENTES EKS"/>
    <s v="SHAMP CLEANER BLONDE ET GRIS"/>
    <n v="132783"/>
    <n v="1"/>
    <s v="Oui"/>
    <n v="0"/>
    <n v="9.6"/>
    <n v="20"/>
    <n v="17"/>
    <n v="20.399999999999999"/>
    <n v="0"/>
    <s v="CATHY"/>
    <m/>
    <s v="CHRISTINE SERRANO"/>
    <s v="FEMME"/>
    <s v="CATHY"/>
    <m/>
    <m/>
    <m/>
  </r>
  <r>
    <x v="14"/>
    <s v="09:34"/>
    <x v="326"/>
    <s v="Prestations"/>
    <s v="FEMMES &gt; CHEVEUX MI-LONGS"/>
    <s v="COUPE-CML"/>
    <n v="39318"/>
    <n v="1"/>
    <s v="Oui"/>
    <n v="0"/>
    <n v="0"/>
    <n v="20"/>
    <n v="11.666700000000001"/>
    <n v="14"/>
    <n v="0"/>
    <s v="CATHY"/>
    <m/>
    <s v="CHRISTINE SERRANO"/>
    <s v="FEMME"/>
    <s v="CATHY"/>
    <m/>
    <m/>
    <m/>
  </r>
  <r>
    <x v="14"/>
    <s v="09:34"/>
    <x v="326"/>
    <s v="Prestations"/>
    <s v="FEMMES"/>
    <s v="SHAMPOOING FEMME"/>
    <n v="38665"/>
    <n v="1"/>
    <s v="Oui"/>
    <n v="0"/>
    <n v="0"/>
    <n v="20"/>
    <n v="3.75"/>
    <n v="4.5"/>
    <n v="0"/>
    <s v="LILOU"/>
    <m/>
    <s v="CHRISTINE SERRANO"/>
    <s v="FEMME"/>
    <s v="CATHY"/>
    <m/>
    <m/>
    <m/>
  </r>
  <r>
    <x v="14"/>
    <s v="10:22"/>
    <x v="327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YANNICK PROVENZANO "/>
    <s v="HOMME"/>
    <s v="CATHY"/>
    <m/>
    <m/>
    <m/>
  </r>
  <r>
    <x v="14"/>
    <s v="10:22"/>
    <x v="327"/>
    <s v="Prestations"/>
    <s v="ENFANTS"/>
    <s v="COUPE GARÇON MOINS DE 4 ANS"/>
    <n v="38286"/>
    <n v="1"/>
    <s v="Oui"/>
    <n v="0"/>
    <n v="0"/>
    <n v="20"/>
    <n v="10"/>
    <n v="12"/>
    <n v="0"/>
    <s v="CATHY"/>
    <m/>
    <s v="YANNICK PROVENZANO "/>
    <s v="HOMME"/>
    <s v="CATHY"/>
    <m/>
    <m/>
    <m/>
  </r>
  <r>
    <x v="14"/>
    <s v="10:22"/>
    <x v="327"/>
    <s v="Prestations"/>
    <s v="FEMMES &gt; CHEVEUX COURTS"/>
    <s v="COUPE-CC"/>
    <n v="39313"/>
    <n v="1"/>
    <s v="Oui"/>
    <n v="0"/>
    <n v="0"/>
    <n v="20"/>
    <n v="10"/>
    <n v="12"/>
    <n v="0"/>
    <s v="MANON"/>
    <m/>
    <s v="YANNICK PROVENZANO "/>
    <s v="HOMME"/>
    <s v="CATHY"/>
    <m/>
    <m/>
    <m/>
  </r>
  <r>
    <x v="14"/>
    <s v="10:22"/>
    <x v="327"/>
    <s v="Prestations"/>
    <s v="HOMMES"/>
    <s v="COUPE ORDINAIRE"/>
    <n v="38289"/>
    <n v="1"/>
    <s v="Oui"/>
    <n v="0"/>
    <n v="0"/>
    <n v="20"/>
    <n v="17.5"/>
    <n v="21"/>
    <n v="0"/>
    <s v="CATHY"/>
    <m/>
    <s v="YANNICK PROVENZANO "/>
    <s v="HOMME"/>
    <s v="CATHY"/>
    <m/>
    <m/>
    <m/>
  </r>
  <r>
    <x v="14"/>
    <s v="10:22"/>
    <x v="327"/>
    <s v="Prestations"/>
    <s v="HOMMES"/>
    <s v="SHAMPOOING-H"/>
    <n v="39302"/>
    <n v="1"/>
    <s v="Oui"/>
    <n v="0"/>
    <n v="0"/>
    <n v="20"/>
    <n v="0.83330000000000004"/>
    <n v="1"/>
    <n v="0"/>
    <s v="LILOU"/>
    <m/>
    <s v="YANNICK PROVENZANO "/>
    <s v="HOMME"/>
    <s v="CATHY"/>
    <m/>
    <m/>
    <m/>
  </r>
  <r>
    <x v="14"/>
    <s v="10:22"/>
    <x v="327"/>
    <s v="Prestations"/>
    <s v="FEMMES"/>
    <s v="SHAMPOOING FEMME"/>
    <n v="38665"/>
    <n v="1"/>
    <s v="Oui"/>
    <n v="0"/>
    <n v="0"/>
    <n v="20"/>
    <n v="3.75"/>
    <n v="4.5"/>
    <n v="0"/>
    <s v="AMBRE"/>
    <m/>
    <s v="YANNICK PROVENZANO "/>
    <s v="HOMME"/>
    <s v="CATHY"/>
    <m/>
    <m/>
    <m/>
  </r>
  <r>
    <x v="14"/>
    <s v="10:22"/>
    <x v="327"/>
    <s v="Prestations"/>
    <s v="ENFANTS"/>
    <s v="COUPE HOMME MOINS DE 20 ANS"/>
    <n v="38288"/>
    <n v="1"/>
    <s v="Oui"/>
    <n v="0"/>
    <n v="0"/>
    <n v="20"/>
    <n v="15"/>
    <n v="18"/>
    <n v="0"/>
    <s v="MANON"/>
    <m/>
    <s v="YANNICK PROVENZANO "/>
    <s v="HOMME"/>
    <s v="CATHY"/>
    <m/>
    <m/>
    <m/>
  </r>
  <r>
    <x v="14"/>
    <s v="10:34"/>
    <x v="328"/>
    <s v="Prestations"/>
    <s v="ENFANTS"/>
    <s v="COUPE HOMME MOINS DE 20 ANS"/>
    <n v="38288"/>
    <n v="1"/>
    <s v="Oui"/>
    <n v="0"/>
    <n v="0"/>
    <n v="20"/>
    <n v="15"/>
    <n v="18"/>
    <n v="0"/>
    <s v="CATHY"/>
    <m/>
    <s v="ANATOLE PAIN"/>
    <s v="HOMME"/>
    <s v="CATHY"/>
    <m/>
    <m/>
    <m/>
  </r>
  <r>
    <x v="14"/>
    <s v="11:13"/>
    <x v="329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SYLVIE PORET"/>
    <s v="FEMME"/>
    <s v="CATHY"/>
    <m/>
    <m/>
    <m/>
  </r>
  <r>
    <x v="14"/>
    <s v="11:13"/>
    <x v="329"/>
    <s v="Prestations"/>
    <s v="FEMMES &gt; CHEVEUX COURTS"/>
    <s v="COUPE-CC"/>
    <n v="39313"/>
    <n v="1"/>
    <s v="Oui"/>
    <n v="0"/>
    <n v="0"/>
    <n v="20"/>
    <n v="10"/>
    <n v="12"/>
    <n v="0"/>
    <s v="MANON"/>
    <m/>
    <s v="SYLVIE PORET"/>
    <s v="FEMME"/>
    <s v="CATHY"/>
    <m/>
    <m/>
    <m/>
  </r>
  <r>
    <x v="14"/>
    <s v="11:13"/>
    <x v="329"/>
    <s v="Prestations"/>
    <s v="FEMMES"/>
    <s v="SHAMPOOING FEMME"/>
    <n v="38665"/>
    <n v="1"/>
    <s v="Oui"/>
    <n v="0"/>
    <n v="0"/>
    <n v="20"/>
    <n v="3.75"/>
    <n v="4.5"/>
    <n v="0"/>
    <s v="MANON"/>
    <m/>
    <s v="SYLVIE PORET"/>
    <s v="FEMME"/>
    <s v="CATHY"/>
    <m/>
    <m/>
    <m/>
  </r>
  <r>
    <x v="14"/>
    <s v="11:27"/>
    <x v="330"/>
    <s v="Prestations"/>
    <s v="FEMMES"/>
    <s v="SHAMPOOING FEMME"/>
    <n v="38665"/>
    <n v="1"/>
    <s v="Oui"/>
    <n v="0"/>
    <n v="0"/>
    <n v="20"/>
    <n v="3.75"/>
    <n v="4.5"/>
    <n v="0"/>
    <s v="LILOU"/>
    <m/>
    <s v="JANINE GUILLOT"/>
    <s v="FEMME"/>
    <s v="CATHY"/>
    <m/>
    <m/>
    <m/>
  </r>
  <r>
    <x v="14"/>
    <s v="11:27"/>
    <x v="330"/>
    <s v="Prestations"/>
    <s v="FEMMES &gt; CHEVEUX COURTS"/>
    <s v="SECHAGE/COIFFAGE-CC"/>
    <n v="38164"/>
    <n v="1"/>
    <s v="Oui"/>
    <n v="0"/>
    <n v="0"/>
    <n v="20"/>
    <n v="12.916700000000001"/>
    <n v="15.5"/>
    <n v="0"/>
    <s v="LILOU"/>
    <m/>
    <s v="JANINE GUILLOT"/>
    <s v="FEMME"/>
    <s v="CATHY"/>
    <m/>
    <m/>
    <m/>
  </r>
  <r>
    <x v="14"/>
    <s v="11:27"/>
    <x v="330"/>
    <s v="Prestations"/>
    <s v="FEMMES"/>
    <s v="EKS BOOST"/>
    <n v="86050"/>
    <n v="1"/>
    <s v="Oui"/>
    <n v="0"/>
    <n v="0"/>
    <n v="20"/>
    <n v="10"/>
    <n v="12"/>
    <n v="0"/>
    <s v="LILOU"/>
    <m/>
    <s v="JANINE GUILLOT"/>
    <s v="FEMME"/>
    <s v="CATHY"/>
    <m/>
    <m/>
    <m/>
  </r>
  <r>
    <x v="14"/>
    <s v="11:38"/>
    <x v="331"/>
    <s v="Prestations"/>
    <s v="FEMMES"/>
    <s v="SHAMPOOING FEMME"/>
    <n v="38665"/>
    <n v="1"/>
    <s v="Oui"/>
    <n v="0"/>
    <n v="0"/>
    <n v="20"/>
    <n v="3.75"/>
    <n v="4.5"/>
    <n v="0"/>
    <s v="CATHY"/>
    <m/>
    <s v="MARJORIE VERNHES"/>
    <s v="FEMME"/>
    <s v="CATHY"/>
    <m/>
    <m/>
    <m/>
  </r>
  <r>
    <x v="14"/>
    <s v="11:38"/>
    <x v="331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MARJORIE VERNHES"/>
    <s v="FEMME"/>
    <s v="CATHY"/>
    <m/>
    <m/>
    <m/>
  </r>
  <r>
    <x v="14"/>
    <s v="11:38"/>
    <x v="331"/>
    <s v="Prestations"/>
    <s v="FEMMES &gt; CHEVEUX COURTS &gt; COULEURS - CC"/>
    <s v="SUBTIL-CC"/>
    <n v="38235"/>
    <n v="1"/>
    <s v="Oui"/>
    <n v="0"/>
    <n v="0"/>
    <n v="20"/>
    <n v="24.583300000000001"/>
    <n v="29.5"/>
    <n v="0"/>
    <s v="AMBRE"/>
    <m/>
    <s v="MARJORIE VERNHES"/>
    <s v="FEMME"/>
    <s v="CATHY"/>
    <m/>
    <m/>
    <m/>
  </r>
  <r>
    <x v="14"/>
    <s v="11:52"/>
    <x v="332"/>
    <s v="Prestations"/>
    <s v="ENFANTS"/>
    <s v="COUPE ENFANTS FILLE SANS BRUSHING MOINS DE 16 ANS"/>
    <n v="144193"/>
    <n v="1"/>
    <s v="Oui"/>
    <n v="0"/>
    <n v="0"/>
    <n v="20"/>
    <n v="16.666699999999999"/>
    <n v="20"/>
    <n v="0"/>
    <s v="MANON"/>
    <m/>
    <s v="AUDREY MAULION"/>
    <s v="FEMME"/>
    <s v="CATHY"/>
    <m/>
    <m/>
    <m/>
  </r>
  <r>
    <x v="14"/>
    <s v="12:02"/>
    <x v="333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LILOU"/>
    <m/>
    <s v="INES ARAUJO"/>
    <s v="FEMME"/>
    <s v="CATHY"/>
    <m/>
    <m/>
    <m/>
  </r>
  <r>
    <x v="14"/>
    <s v="12:02"/>
    <x v="333"/>
    <s v="Prestations"/>
    <s v="FEMMES"/>
    <s v="SOIN FEMME"/>
    <n v="38245"/>
    <n v="1"/>
    <s v="Oui"/>
    <n v="0"/>
    <n v="0"/>
    <n v="20"/>
    <n v="5"/>
    <n v="6"/>
    <n v="0"/>
    <s v="LILOU"/>
    <m/>
    <s v="INES ARAUJO"/>
    <s v="FEMME"/>
    <s v="CATHY"/>
    <m/>
    <m/>
    <m/>
  </r>
  <r>
    <x v="14"/>
    <s v="12:02"/>
    <x v="333"/>
    <s v="Prestations"/>
    <s v="FEMMES"/>
    <s v="SHAMPOOING FEMME"/>
    <n v="38665"/>
    <n v="1"/>
    <s v="Oui"/>
    <n v="0"/>
    <n v="0"/>
    <n v="20"/>
    <n v="3.75"/>
    <n v="4.5"/>
    <n v="0"/>
    <s v="LILOU"/>
    <m/>
    <s v="INES ARAUJO"/>
    <s v="FEMME"/>
    <s v="CATHY"/>
    <m/>
    <m/>
    <m/>
  </r>
  <r>
    <x v="14"/>
    <s v="12:02"/>
    <x v="333"/>
    <s v="Prestations"/>
    <s v="FEMMES &gt; CHEVEUX MI-LONGS"/>
    <s v="SECHAGE/COIFFAGE-CML"/>
    <n v="39320"/>
    <n v="1"/>
    <s v="Oui"/>
    <n v="0"/>
    <n v="0"/>
    <n v="20"/>
    <n v="14.583299999999999"/>
    <n v="17.5"/>
    <n v="0"/>
    <s v="LILOU"/>
    <m/>
    <s v="INES ARAUJO"/>
    <s v="FEMME"/>
    <s v="CATHY"/>
    <m/>
    <m/>
    <m/>
  </r>
  <r>
    <x v="14"/>
    <s v="12:11"/>
    <x v="334"/>
    <s v="Prestations"/>
    <s v="FEMMES &gt; CHEVEUX COURTS"/>
    <s v="COUPE-CC"/>
    <n v="39313"/>
    <n v="1"/>
    <s v="Oui"/>
    <n v="0"/>
    <n v="0"/>
    <n v="20"/>
    <n v="10"/>
    <n v="12"/>
    <n v="0"/>
    <s v="MANON"/>
    <m/>
    <s v="MARIE PIERRE SION"/>
    <s v="FEMME"/>
    <s v="CATHY"/>
    <m/>
    <m/>
    <m/>
  </r>
  <r>
    <x v="14"/>
    <s v="12:11"/>
    <x v="334"/>
    <s v="Produits"/>
    <s v="L'OREAL &gt; PRODUITS REVENTES L'ORÉAL"/>
    <s v="FIX DESIGN"/>
    <n v="90381"/>
    <n v="1"/>
    <s v="Oui"/>
    <n v="0"/>
    <n v="10"/>
    <n v="20"/>
    <n v="16.666699999999999"/>
    <n v="20"/>
    <n v="0"/>
    <s v="MANON"/>
    <m/>
    <s v="MARIE PIERRE SION"/>
    <s v="FEMME"/>
    <s v="CATHY"/>
    <m/>
    <m/>
    <m/>
  </r>
  <r>
    <x v="14"/>
    <s v="12:11"/>
    <x v="334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MARIE PIERRE SION"/>
    <s v="FEMME"/>
    <s v="CATHY"/>
    <m/>
    <m/>
    <m/>
  </r>
  <r>
    <x v="14"/>
    <s v="12:11"/>
    <x v="334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AMBRE"/>
    <m/>
    <s v="MARIE PIERRE SION"/>
    <s v="FEMME"/>
    <s v="CATHY"/>
    <m/>
    <m/>
    <m/>
  </r>
  <r>
    <x v="14"/>
    <s v="12:11"/>
    <x v="334"/>
    <s v="Prestations"/>
    <s v="FEMMES"/>
    <s v="SOIN FEMME"/>
    <n v="38245"/>
    <n v="1"/>
    <s v="Oui"/>
    <n v="0"/>
    <n v="0"/>
    <n v="20"/>
    <n v="5"/>
    <n v="6"/>
    <n v="0"/>
    <s v="MANON"/>
    <m/>
    <s v="MARIE PIERRE SION"/>
    <s v="FEMME"/>
    <s v="CATHY"/>
    <m/>
    <m/>
    <m/>
  </r>
  <r>
    <x v="14"/>
    <s v="12:11"/>
    <x v="334"/>
    <s v="Prestations"/>
    <s v="FEMMES"/>
    <s v="SHAMPOOING FEMME"/>
    <n v="38665"/>
    <n v="1"/>
    <s v="Oui"/>
    <n v="0"/>
    <n v="0"/>
    <n v="20"/>
    <n v="3.75"/>
    <n v="4.5"/>
    <n v="0"/>
    <s v="MANON"/>
    <m/>
    <s v="MARIE PIERRE SION"/>
    <s v="FEMME"/>
    <s v="CATHY"/>
    <m/>
    <m/>
    <m/>
  </r>
  <r>
    <x v="14"/>
    <s v="13:10"/>
    <x v="335"/>
    <s v="Prestations"/>
    <s v="HOMMES"/>
    <s v="SHAMPOOING-H"/>
    <n v="39302"/>
    <n v="1"/>
    <s v="Oui"/>
    <n v="0"/>
    <n v="0"/>
    <n v="20"/>
    <n v="0.83330000000000004"/>
    <n v="1"/>
    <n v="0"/>
    <s v="AMBRE"/>
    <m/>
    <s v="JACK NIGEON"/>
    <s v="HOMME"/>
    <s v="CATHY"/>
    <m/>
    <m/>
    <m/>
  </r>
  <r>
    <x v="14"/>
    <s v="13:10"/>
    <x v="335"/>
    <s v="Prestations"/>
    <s v="HOMMES"/>
    <s v="COUPE ORDINAIRE"/>
    <n v="38289"/>
    <n v="1"/>
    <s v="Oui"/>
    <n v="0"/>
    <n v="0"/>
    <n v="20"/>
    <n v="17.5"/>
    <n v="21"/>
    <n v="0"/>
    <s v="MANON"/>
    <m/>
    <s v="JACK NIGEON"/>
    <s v="HOMME"/>
    <s v="CATHY"/>
    <m/>
    <m/>
    <m/>
  </r>
  <r>
    <x v="14"/>
    <s v="14:14"/>
    <x v="336"/>
    <s v="Prestations"/>
    <s v="FEMMES &gt; CHEVEUX COURTS"/>
    <s v="SECHAGE/COIFFAGE-CC"/>
    <n v="38164"/>
    <n v="1"/>
    <s v="Oui"/>
    <n v="0"/>
    <n v="0"/>
    <n v="20"/>
    <n v="15.0303"/>
    <n v="18.04"/>
    <n v="0"/>
    <s v="MANON"/>
    <m/>
    <s v="CAROLINE  BERTRAND "/>
    <s v="FEMME"/>
    <s v="CATHY"/>
    <m/>
    <m/>
    <m/>
  </r>
  <r>
    <x v="14"/>
    <s v="14:14"/>
    <x v="336"/>
    <s v="Prestations"/>
    <s v="FEMMES &gt; CHEVEUX COURTS"/>
    <s v="COUPE-CC"/>
    <n v="39313"/>
    <n v="1"/>
    <s v="Oui"/>
    <n v="0"/>
    <n v="0"/>
    <n v="20"/>
    <n v="11.6363"/>
    <n v="13.96"/>
    <n v="0"/>
    <s v="MANON"/>
    <m/>
    <s v="CAROLINE  BERTRAND "/>
    <s v="FEMME"/>
    <s v="CATHY"/>
    <m/>
    <m/>
    <m/>
  </r>
  <r>
    <x v="14"/>
    <s v="14:38"/>
    <x v="337"/>
    <s v="Prestations"/>
    <s v="FEMMES"/>
    <s v="SHAMPOOING FEMME"/>
    <n v="38665"/>
    <n v="1"/>
    <s v="Oui"/>
    <n v="0"/>
    <n v="0"/>
    <n v="20"/>
    <n v="3.75"/>
    <n v="4.5"/>
    <n v="0"/>
    <s v="LILOU"/>
    <m/>
    <s v="MONIQUE MEBROUK"/>
    <s v="FEMME"/>
    <s v="CATHY"/>
    <m/>
    <m/>
    <m/>
  </r>
  <r>
    <x v="14"/>
    <s v="14:38"/>
    <x v="337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ONIQUE MEBROUK"/>
    <s v="FEMME"/>
    <s v="CATHY"/>
    <m/>
    <m/>
    <m/>
  </r>
  <r>
    <x v="14"/>
    <s v="14:38"/>
    <x v="337"/>
    <s v="Prestations"/>
    <s v="FEMMES"/>
    <s v="SOIN FEMME"/>
    <n v="38245"/>
    <n v="1"/>
    <s v="Oui"/>
    <n v="0"/>
    <n v="0"/>
    <n v="20"/>
    <n v="5"/>
    <n v="6"/>
    <n v="0"/>
    <s v="CATHY"/>
    <m/>
    <s v="MONIQUE MEBROUK"/>
    <s v="FEMME"/>
    <s v="CATHY"/>
    <m/>
    <m/>
    <m/>
  </r>
  <r>
    <x v="14"/>
    <s v="15:03"/>
    <x v="338"/>
    <s v="Prestations"/>
    <s v="FEMMES"/>
    <s v="SHAMPOOING FEMME"/>
    <n v="38665"/>
    <n v="1"/>
    <s v="Oui"/>
    <n v="0"/>
    <n v="0"/>
    <n v="20"/>
    <n v="3.75"/>
    <n v="4.5"/>
    <n v="0"/>
    <s v="LILOU"/>
    <m/>
    <s v="CORINNE CIRET"/>
    <s v="FEMME"/>
    <s v="CATHY"/>
    <m/>
    <m/>
    <m/>
  </r>
  <r>
    <x v="14"/>
    <s v="15:03"/>
    <x v="338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ANON"/>
    <m/>
    <s v="CORINNE CIRET"/>
    <s v="FEMME"/>
    <s v="CATHY"/>
    <m/>
    <m/>
    <m/>
  </r>
  <r>
    <x v="14"/>
    <s v="15:03"/>
    <x v="338"/>
    <s v="Prestations"/>
    <s v="FEMMES &gt; CHEVEUX MI-LONGS"/>
    <s v="BRUSHING-CML"/>
    <n v="39319"/>
    <n v="1"/>
    <s v="Oui"/>
    <n v="0"/>
    <n v="0"/>
    <n v="20"/>
    <n v="17.5"/>
    <n v="21"/>
    <n v="0"/>
    <s v="MANON"/>
    <m/>
    <s v="CORINNE CIRET"/>
    <s v="FEMME"/>
    <s v="CATHY"/>
    <m/>
    <m/>
    <m/>
  </r>
  <r>
    <x v="14"/>
    <s v="15:03"/>
    <x v="338"/>
    <s v="Prestations"/>
    <s v="ENFANTS"/>
    <s v="COUPE HOMME MOINS DE 20 ANS"/>
    <n v="38288"/>
    <n v="1"/>
    <s v="Oui"/>
    <n v="0"/>
    <n v="0"/>
    <n v="20"/>
    <n v="15"/>
    <n v="18"/>
    <n v="0"/>
    <s v="CATHY"/>
    <m/>
    <s v="CORINNE CIRET"/>
    <s v="FEMME"/>
    <s v="CATHY"/>
    <m/>
    <m/>
    <m/>
  </r>
  <r>
    <x v="14"/>
    <s v="15:43"/>
    <x v="339"/>
    <s v="Prestations"/>
    <s v="FEMMES &gt; CHEVEUX COURTS"/>
    <s v="COUPE-CC"/>
    <n v="39313"/>
    <n v="1"/>
    <s v="Oui"/>
    <n v="0"/>
    <n v="0"/>
    <n v="20"/>
    <n v="10"/>
    <n v="12"/>
    <n v="0"/>
    <s v="MANON"/>
    <m/>
    <s v="SOPHIE HAREL"/>
    <s v="FEMME"/>
    <s v="CATHY"/>
    <m/>
    <m/>
    <m/>
  </r>
  <r>
    <x v="14"/>
    <s v="15:43"/>
    <x v="339"/>
    <s v="Prestations"/>
    <s v="FEMMES"/>
    <s v="SOIN FEMME"/>
    <n v="38245"/>
    <n v="1"/>
    <s v="Oui"/>
    <n v="0"/>
    <n v="0"/>
    <n v="20"/>
    <n v="5"/>
    <n v="6"/>
    <n v="0"/>
    <s v="AMBRE"/>
    <m/>
    <s v="SOPHIE HAREL"/>
    <s v="FEMME"/>
    <s v="CATHY"/>
    <m/>
    <m/>
    <m/>
  </r>
  <r>
    <x v="14"/>
    <s v="15:43"/>
    <x v="339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SOPHIE HAREL"/>
    <s v="FEMME"/>
    <s v="CATHY"/>
    <m/>
    <m/>
    <m/>
  </r>
  <r>
    <x v="14"/>
    <s v="15:43"/>
    <x v="339"/>
    <s v="Prestations"/>
    <s v="FEMMES"/>
    <s v="SHAMPOOING FEMME"/>
    <n v="38665"/>
    <n v="1"/>
    <s v="Oui"/>
    <n v="0"/>
    <n v="0"/>
    <n v="20"/>
    <n v="3.75"/>
    <n v="4.5"/>
    <n v="0"/>
    <s v="AMBRE"/>
    <m/>
    <s v="SOPHIE HAREL"/>
    <s v="FEMME"/>
    <s v="CATHY"/>
    <m/>
    <m/>
    <m/>
  </r>
  <r>
    <x v="14"/>
    <s v="15:58"/>
    <x v="340"/>
    <s v="Prestations"/>
    <s v="FEMMES &gt; CHEVEUX MI-LONGS"/>
    <s v="BRUSHING-CML"/>
    <n v="39319"/>
    <n v="1"/>
    <s v="Oui"/>
    <n v="0"/>
    <n v="0"/>
    <n v="20"/>
    <n v="17.5"/>
    <n v="21"/>
    <n v="0"/>
    <s v="CATHY"/>
    <m/>
    <s v="CHRISTINE SZCZEPANSKI"/>
    <s v="FEMME"/>
    <s v="CATHY"/>
    <m/>
    <m/>
    <m/>
  </r>
  <r>
    <x v="14"/>
    <s v="15:58"/>
    <x v="340"/>
    <s v="Prestations"/>
    <s v="FEMMES &gt; CHEVEUX MI-LONGS"/>
    <s v="COUPE-CML"/>
    <n v="39318"/>
    <n v="1"/>
    <s v="Oui"/>
    <n v="0"/>
    <n v="0"/>
    <n v="20"/>
    <n v="11.666700000000001"/>
    <n v="14"/>
    <n v="0"/>
    <s v="CATHY"/>
    <m/>
    <s v="CHRISTINE SZCZEPANSKI"/>
    <s v="FEMME"/>
    <s v="CATHY"/>
    <m/>
    <m/>
    <m/>
  </r>
  <r>
    <x v="14"/>
    <s v="15:58"/>
    <x v="340"/>
    <s v="Prestations"/>
    <s v="FEMMES"/>
    <s v="SHAMPOOING FEMME"/>
    <n v="38665"/>
    <n v="1"/>
    <s v="Oui"/>
    <n v="0"/>
    <n v="0"/>
    <n v="20"/>
    <n v="3.75"/>
    <n v="4.5"/>
    <n v="0"/>
    <s v="LILOU"/>
    <m/>
    <s v="CHRISTINE SZCZEPANSKI"/>
    <s v="FEMME"/>
    <s v="CATHY"/>
    <m/>
    <m/>
    <m/>
  </r>
  <r>
    <x v="14"/>
    <s v="16:24"/>
    <x v="341"/>
    <s v="Prestations"/>
    <s v="FEMMES"/>
    <s v="SOIN FEMME"/>
    <n v="38245"/>
    <n v="2"/>
    <s v="Oui"/>
    <n v="0"/>
    <n v="0"/>
    <n v="20"/>
    <n v="10"/>
    <n v="12"/>
    <n v="0"/>
    <s v="CATHY"/>
    <m/>
    <s v="MONIQUE SARRUE"/>
    <s v="FEMME"/>
    <s v="CATHY"/>
    <m/>
    <m/>
    <m/>
  </r>
  <r>
    <x v="14"/>
    <s v="16:24"/>
    <x v="341"/>
    <s v="Prestations"/>
    <s v="FEMMES"/>
    <s v="SHAMPOOING FEMME"/>
    <n v="38665"/>
    <n v="1"/>
    <s v="Oui"/>
    <n v="0"/>
    <n v="0"/>
    <n v="20"/>
    <n v="3.75"/>
    <n v="4.5"/>
    <n v="0"/>
    <s v="AMBRE"/>
    <m/>
    <s v="MONIQUE SARRUE"/>
    <s v="FEMME"/>
    <s v="CATHY"/>
    <m/>
    <m/>
    <m/>
  </r>
  <r>
    <x v="14"/>
    <s v="16:24"/>
    <x v="341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ONIQUE SARRUE"/>
    <s v="FEMME"/>
    <s v="CATHY"/>
    <m/>
    <m/>
    <m/>
  </r>
  <r>
    <x v="14"/>
    <s v="16:38"/>
    <x v="342"/>
    <s v="Prestations"/>
    <s v="FEMMES &gt; CHEVEUX MI-LONGS &gt; COULEURS-CML"/>
    <s v="REVLON-CML"/>
    <n v="38268"/>
    <n v="1"/>
    <s v="Oui"/>
    <n v="0"/>
    <n v="0"/>
    <n v="20"/>
    <n v="45.833300000000001"/>
    <n v="55"/>
    <n v="0"/>
    <s v="LILOU"/>
    <m/>
    <s v="CAROLINE FORGIT"/>
    <s v="FEMME"/>
    <s v="CATHY"/>
    <m/>
    <m/>
    <m/>
  </r>
  <r>
    <x v="14"/>
    <s v="16:38"/>
    <x v="342"/>
    <s v="Prestations"/>
    <s v="FEMMES &gt; CHEVEUX MI-LONGS"/>
    <s v="BRUSHING-CML"/>
    <n v="39319"/>
    <n v="1"/>
    <s v="Oui"/>
    <n v="0"/>
    <n v="0"/>
    <n v="20"/>
    <n v="17.5"/>
    <n v="21"/>
    <n v="0"/>
    <s v="MANON"/>
    <m/>
    <s v="CAROLINE FORGIT"/>
    <s v="FEMME"/>
    <s v="CATHY"/>
    <m/>
    <m/>
    <m/>
  </r>
  <r>
    <x v="14"/>
    <s v="16:38"/>
    <x v="342"/>
    <s v="Prestations"/>
    <s v="FEMMES &gt; CHEVEUX MI-LONGS"/>
    <s v="COUPE-CML"/>
    <n v="39318"/>
    <n v="1"/>
    <s v="Oui"/>
    <n v="0"/>
    <n v="0"/>
    <n v="20"/>
    <n v="11.666700000000001"/>
    <n v="14"/>
    <n v="0"/>
    <s v="MANON"/>
    <m/>
    <s v="CAROLINE FORGIT"/>
    <s v="FEMME"/>
    <s v="CATHY"/>
    <m/>
    <m/>
    <m/>
  </r>
  <r>
    <x v="14"/>
    <s v="16:38"/>
    <x v="342"/>
    <s v="Prestations"/>
    <s v="FEMMES"/>
    <s v="SHAMPOOING FEMME"/>
    <n v="38665"/>
    <n v="1"/>
    <s v="Oui"/>
    <n v="0"/>
    <n v="0"/>
    <n v="20"/>
    <n v="3.75"/>
    <n v="4.5"/>
    <n v="0"/>
    <s v="MANON"/>
    <m/>
    <s v="CAROLINE FORGIT"/>
    <s v="FEMME"/>
    <s v="CATHY"/>
    <m/>
    <m/>
    <m/>
  </r>
  <r>
    <x v="14"/>
    <s v="16:48"/>
    <x v="343"/>
    <s v="Prestations"/>
    <s v="FEMMES"/>
    <s v="SOIN FEMME"/>
    <n v="38245"/>
    <n v="1"/>
    <s v="Oui"/>
    <n v="0"/>
    <n v="0"/>
    <n v="20"/>
    <n v="5"/>
    <n v="6"/>
    <n v="0"/>
    <s v="AMBRE"/>
    <m/>
    <s v="CORINNE LOUIS-EXBRAYAT"/>
    <s v="FEMME"/>
    <s v="CATHY"/>
    <m/>
    <m/>
    <m/>
  </r>
  <r>
    <x v="14"/>
    <s v="16:48"/>
    <x v="343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AMBRE"/>
    <m/>
    <s v="CORINNE LOUIS-EXBRAYAT"/>
    <s v="FEMME"/>
    <s v="CATHY"/>
    <m/>
    <m/>
    <m/>
  </r>
  <r>
    <x v="14"/>
    <s v="16:48"/>
    <x v="343"/>
    <s v="Prestations"/>
    <s v="FEMMES &gt; CHEVEUX COURTS"/>
    <s v="COUPE-CC"/>
    <n v="39313"/>
    <n v="1"/>
    <s v="Oui"/>
    <n v="0"/>
    <n v="0"/>
    <n v="20"/>
    <n v="10"/>
    <n v="12"/>
    <n v="0"/>
    <s v="CATHY"/>
    <m/>
    <s v="CORINNE LOUIS-EXBRAYAT"/>
    <s v="FEMME"/>
    <s v="CATHY"/>
    <m/>
    <m/>
    <m/>
  </r>
  <r>
    <x v="14"/>
    <s v="16:48"/>
    <x v="343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CORINNE LOUIS-EXBRAYAT"/>
    <s v="FEMME"/>
    <s v="CATHY"/>
    <m/>
    <m/>
    <m/>
  </r>
  <r>
    <x v="14"/>
    <s v="16:48"/>
    <x v="343"/>
    <s v="Prestations"/>
    <s v="FEMMES"/>
    <s v="SHAMPOOING FEMME"/>
    <n v="38665"/>
    <n v="1"/>
    <s v="Oui"/>
    <n v="0"/>
    <n v="0"/>
    <n v="20"/>
    <n v="3.75"/>
    <n v="4.5"/>
    <n v="0"/>
    <s v="AMBRE"/>
    <m/>
    <s v="CORINNE LOUIS-EXBRAYAT"/>
    <s v="FEMME"/>
    <s v="CATHY"/>
    <m/>
    <m/>
    <m/>
  </r>
  <r>
    <x v="14"/>
    <s v="17:13"/>
    <x v="344"/>
    <s v="Prestations"/>
    <s v="FEMMES"/>
    <s v="SOIN FEMME"/>
    <n v="38245"/>
    <n v="1"/>
    <s v="Oui"/>
    <n v="0"/>
    <n v="0"/>
    <n v="20"/>
    <n v="5"/>
    <n v="6"/>
    <n v="0"/>
    <s v="LILOU"/>
    <m/>
    <s v="KARINE DEWASMES"/>
    <s v="FEMME"/>
    <s v="CATHY"/>
    <m/>
    <m/>
    <m/>
  </r>
  <r>
    <x v="14"/>
    <s v="17:13"/>
    <x v="344"/>
    <s v="Prestations"/>
    <s v="FEMMES &gt; CHEVEUX MI-LONGS"/>
    <s v="COUPE-CML"/>
    <n v="39318"/>
    <n v="1"/>
    <s v="Oui"/>
    <n v="0"/>
    <n v="0"/>
    <n v="20"/>
    <n v="11.666700000000001"/>
    <n v="14"/>
    <n v="0"/>
    <s v="MANON"/>
    <m/>
    <s v="KARINE DEWASMES"/>
    <s v="FEMME"/>
    <s v="CATHY"/>
    <m/>
    <m/>
    <m/>
  </r>
  <r>
    <x v="14"/>
    <s v="17:13"/>
    <x v="344"/>
    <s v="Prestations"/>
    <s v="FEMMES"/>
    <s v="SHAMPOOING FEMME"/>
    <n v="38665"/>
    <n v="1"/>
    <s v="Oui"/>
    <n v="0"/>
    <n v="0"/>
    <n v="20"/>
    <n v="3.75"/>
    <n v="4.5"/>
    <n v="0"/>
    <s v="LILOU"/>
    <m/>
    <s v="KARINE DEWASMES"/>
    <s v="FEMME"/>
    <s v="CATHY"/>
    <m/>
    <m/>
    <m/>
  </r>
  <r>
    <x v="14"/>
    <s v="17:13"/>
    <x v="344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LILOU"/>
    <m/>
    <s v="KARINE DEWASMES"/>
    <s v="FEMME"/>
    <s v="CATHY"/>
    <m/>
    <m/>
    <m/>
  </r>
  <r>
    <x v="14"/>
    <s v="17:13"/>
    <x v="344"/>
    <s v="Prestations"/>
    <s v="FEMMES &gt; CHEVEUX MI-LONGS"/>
    <s v="SECHAGE/COIFFAGE-CML"/>
    <n v="39320"/>
    <n v="1"/>
    <s v="Oui"/>
    <n v="0"/>
    <n v="0"/>
    <n v="20"/>
    <n v="14.583299999999999"/>
    <n v="17.5"/>
    <n v="0"/>
    <s v="MANON"/>
    <m/>
    <s v="KARINE DEWASMES"/>
    <s v="FEMME"/>
    <s v="CATHY"/>
    <m/>
    <m/>
    <m/>
  </r>
  <r>
    <x v="14"/>
    <s v="17:20"/>
    <x v="345"/>
    <s v="Prestations"/>
    <s v="HOMMES"/>
    <s v="COUPE ORDINAIRE"/>
    <n v="38289"/>
    <n v="1"/>
    <s v="Oui"/>
    <n v="0"/>
    <n v="0"/>
    <n v="20"/>
    <n v="17.5"/>
    <n v="21"/>
    <n v="0"/>
    <s v="CATHY"/>
    <m/>
    <s v="OLIVIER BLECHET"/>
    <s v="HOMME"/>
    <s v="CATHY"/>
    <m/>
    <m/>
    <m/>
  </r>
  <r>
    <x v="14"/>
    <s v="17:20"/>
    <x v="345"/>
    <s v="Prestations"/>
    <s v="HOMMES"/>
    <s v="SHAMPOOING-H"/>
    <n v="39302"/>
    <n v="1"/>
    <s v="Oui"/>
    <n v="0"/>
    <n v="0"/>
    <n v="20"/>
    <n v="0.83330000000000004"/>
    <n v="1"/>
    <n v="0"/>
    <s v="AMBRE"/>
    <m/>
    <s v="OLIVIER BLECHET"/>
    <s v="HOMME"/>
    <s v="CATHY"/>
    <m/>
    <m/>
    <m/>
  </r>
  <r>
    <x v="15"/>
    <s v="09:23"/>
    <x v="346"/>
    <s v="Prestations"/>
    <s v="HOMMES"/>
    <s v="SHAMPOOING-H"/>
    <n v="39302"/>
    <n v="1"/>
    <s v="Oui"/>
    <n v="0"/>
    <n v="0"/>
    <n v="20"/>
    <n v="0.83330000000000004"/>
    <n v="1"/>
    <n v="0"/>
    <s v="MELODY"/>
    <m/>
    <s v="MICHEL  MALAQUIN"/>
    <s v="HOMME"/>
    <s v="CATHY"/>
    <m/>
    <m/>
    <m/>
  </r>
  <r>
    <x v="15"/>
    <s v="09:23"/>
    <x v="346"/>
    <s v="Prestations"/>
    <s v="HOMMES"/>
    <s v="COUPE ORDINAIRE"/>
    <n v="38289"/>
    <n v="1"/>
    <s v="Oui"/>
    <n v="0"/>
    <n v="0"/>
    <n v="20"/>
    <n v="17.5"/>
    <n v="21"/>
    <n v="0"/>
    <s v="MELODY"/>
    <m/>
    <s v="MICHEL  MALAQUIN"/>
    <s v="HOMME"/>
    <s v="CATHY"/>
    <m/>
    <m/>
    <m/>
  </r>
  <r>
    <x v="15"/>
    <s v="09:36"/>
    <x v="347"/>
    <s v="Prestations"/>
    <s v="HOMMES"/>
    <s v="COUPE ORDINAIRE"/>
    <n v="38289"/>
    <n v="1"/>
    <s v="Oui"/>
    <n v="0"/>
    <n v="0"/>
    <n v="20"/>
    <n v="17.5"/>
    <n v="21"/>
    <n v="0"/>
    <s v="CATHY"/>
    <m/>
    <s v="FRANCIS TEYCHINE"/>
    <s v="HOMME"/>
    <s v="CATHY"/>
    <m/>
    <m/>
    <m/>
  </r>
  <r>
    <x v="15"/>
    <s v="09:50"/>
    <x v="348"/>
    <s v="Prestations"/>
    <s v="HOMMES"/>
    <s v="COUPE ORDINAIRE"/>
    <n v="38289"/>
    <n v="1"/>
    <s v="Oui"/>
    <n v="0"/>
    <n v="0"/>
    <n v="20"/>
    <n v="17.5"/>
    <n v="21"/>
    <n v="0"/>
    <s v="MELODY"/>
    <m/>
    <s v="JEAN-PIERRE GILLOTIN"/>
    <s v="HOMME"/>
    <s v="CATHY"/>
    <m/>
    <m/>
    <m/>
  </r>
  <r>
    <x v="15"/>
    <s v="09:50"/>
    <x v="348"/>
    <s v="Prestations"/>
    <s v="HOMMES"/>
    <s v="SHAMPOOING-H"/>
    <n v="39302"/>
    <n v="1"/>
    <s v="Oui"/>
    <n v="0"/>
    <n v="0"/>
    <n v="20"/>
    <n v="0.83330000000000004"/>
    <n v="1"/>
    <n v="0"/>
    <s v="MELODY"/>
    <m/>
    <s v="JEAN-PIERRE GILLOTIN"/>
    <s v="HOMME"/>
    <s v="CATHY"/>
    <m/>
    <m/>
    <m/>
  </r>
  <r>
    <x v="15"/>
    <s v="09:58"/>
    <x v="349"/>
    <s v="Prestations"/>
    <s v="HOMMES"/>
    <s v="SHAMPOOING-H"/>
    <n v="39302"/>
    <n v="1"/>
    <s v="Oui"/>
    <n v="0"/>
    <n v="0"/>
    <n v="20"/>
    <n v="0.83330000000000004"/>
    <n v="1"/>
    <n v="0"/>
    <s v="CATHY"/>
    <m/>
    <s v="MAX BRECHEMIER"/>
    <s v="HOMME"/>
    <s v="CATHY"/>
    <m/>
    <m/>
    <m/>
  </r>
  <r>
    <x v="15"/>
    <s v="09:58"/>
    <x v="349"/>
    <s v="Prestations"/>
    <s v="HOMMES"/>
    <s v="COUPE ORDINAIRE"/>
    <n v="38289"/>
    <n v="1"/>
    <s v="Oui"/>
    <n v="0"/>
    <n v="0"/>
    <n v="20"/>
    <n v="17.5"/>
    <n v="21"/>
    <n v="0"/>
    <s v="CATHY"/>
    <m/>
    <s v="MAX BRECHEMIER"/>
    <s v="HOMME"/>
    <s v="CATHY"/>
    <m/>
    <m/>
    <m/>
  </r>
  <r>
    <x v="15"/>
    <s v="10:33"/>
    <x v="350"/>
    <s v="Prestations"/>
    <s v="HOMMES"/>
    <s v="SHAMPOOING-H"/>
    <n v="39302"/>
    <n v="1"/>
    <s v="Oui"/>
    <n v="0"/>
    <n v="0"/>
    <n v="20"/>
    <n v="0.83330000000000004"/>
    <n v="1"/>
    <n v="0"/>
    <s v="AMBRE"/>
    <m/>
    <s v="BENJAMIN LHOMME"/>
    <s v="HOMME"/>
    <s v="CATHY"/>
    <m/>
    <m/>
    <m/>
  </r>
  <r>
    <x v="15"/>
    <s v="10:33"/>
    <x v="350"/>
    <s v="Prestations"/>
    <s v="HOMMES"/>
    <s v="COUPE ORDINAIRE"/>
    <n v="38289"/>
    <n v="1"/>
    <s v="Oui"/>
    <n v="0"/>
    <n v="0"/>
    <n v="20"/>
    <n v="17.5"/>
    <n v="21"/>
    <n v="0"/>
    <s v="CATHY"/>
    <m/>
    <s v="BENJAMIN LHOMME"/>
    <s v="HOMME"/>
    <s v="CATHY"/>
    <m/>
    <m/>
    <m/>
  </r>
  <r>
    <x v="15"/>
    <s v="10:55"/>
    <x v="351"/>
    <s v="Prestations"/>
    <s v="HOMMES"/>
    <s v="COUPE ORDINAIRE"/>
    <n v="38289"/>
    <n v="1"/>
    <s v="Oui"/>
    <n v="0"/>
    <n v="0"/>
    <n v="20"/>
    <n v="17.5"/>
    <n v="21"/>
    <n v="0"/>
    <s v="CATHY"/>
    <m/>
    <s v="MICHEL  DE SAINT DENIS"/>
    <s v="HOMME"/>
    <s v="CATHY"/>
    <m/>
    <m/>
    <m/>
  </r>
  <r>
    <x v="15"/>
    <s v="10:56"/>
    <x v="352"/>
    <s v="Prestations"/>
    <s v="HOMMES"/>
    <s v="SHAMPOOING-COUPE-COIFFAGE"/>
    <n v="39303"/>
    <n v="1"/>
    <s v="Oui"/>
    <n v="4.4000000000000004"/>
    <n v="0"/>
    <n v="20"/>
    <n v="14.666700000000001"/>
    <n v="17.600000000000001"/>
    <n v="0"/>
    <s v="MELODY"/>
    <m/>
    <s v="JULIEN KERBER"/>
    <s v="HOMME"/>
    <s v="CATHY"/>
    <m/>
    <m/>
    <m/>
  </r>
  <r>
    <x v="15"/>
    <s v="11:34"/>
    <x v="353"/>
    <s v="Prestations"/>
    <s v="HOMMES"/>
    <s v="SHAMPOOING-H"/>
    <n v="39302"/>
    <n v="1"/>
    <s v="Oui"/>
    <n v="0"/>
    <n v="0"/>
    <n v="20"/>
    <n v="0.83330000000000004"/>
    <n v="1"/>
    <n v="0"/>
    <s v="AMBRE"/>
    <m/>
    <s v="MICHAEL WEBER"/>
    <s v="HOMME"/>
    <s v="CATHY"/>
    <m/>
    <m/>
    <m/>
  </r>
  <r>
    <x v="15"/>
    <s v="11:34"/>
    <x v="353"/>
    <s v="Prestations"/>
    <s v="HOMMES"/>
    <s v="TAILLE DE BARBE COMPLETE"/>
    <n v="38294"/>
    <n v="1"/>
    <s v="Oui"/>
    <n v="0"/>
    <n v="0"/>
    <n v="20"/>
    <n v="15"/>
    <n v="18"/>
    <n v="0"/>
    <s v="MELODY"/>
    <m/>
    <s v="MICHAEL WEBER"/>
    <s v="HOMME"/>
    <s v="CATHY"/>
    <m/>
    <m/>
    <m/>
  </r>
  <r>
    <x v="15"/>
    <s v="11:34"/>
    <x v="353"/>
    <s v="Prestations"/>
    <s v="HOMMES"/>
    <s v="COUPE ORDINAIRE"/>
    <n v="38289"/>
    <n v="1"/>
    <s v="Oui"/>
    <n v="0"/>
    <n v="0"/>
    <n v="20"/>
    <n v="17.5"/>
    <n v="21"/>
    <n v="0"/>
    <s v="MELODY"/>
    <m/>
    <s v="MICHAEL WEBER"/>
    <s v="HOMME"/>
    <s v="CATHY"/>
    <m/>
    <m/>
    <m/>
  </r>
  <r>
    <x v="15"/>
    <s v="11:35"/>
    <x v="354"/>
    <s v="Prestations"/>
    <s v="HOMMES"/>
    <s v="SHAMPOOING-H"/>
    <n v="39302"/>
    <n v="1"/>
    <s v="Oui"/>
    <n v="0"/>
    <n v="0"/>
    <n v="20"/>
    <n v="0.83330000000000004"/>
    <n v="1"/>
    <n v="0"/>
    <s v="CATHY"/>
    <m/>
    <s v="PHILIPPE ROUSSIN"/>
    <s v="HOMME"/>
    <s v="CATHY"/>
    <m/>
    <m/>
    <m/>
  </r>
  <r>
    <x v="15"/>
    <s v="11:35"/>
    <x v="354"/>
    <s v="Prestations"/>
    <s v="HOMMES"/>
    <s v="COUPE ORDINAIRE"/>
    <n v="38289"/>
    <n v="1"/>
    <s v="Oui"/>
    <n v="0"/>
    <n v="0"/>
    <n v="20"/>
    <n v="17.5"/>
    <n v="21"/>
    <n v="0"/>
    <s v="CATHY"/>
    <m/>
    <s v="PHILIPPE ROUSSIN"/>
    <s v="HOMME"/>
    <s v="CATHY"/>
    <m/>
    <m/>
    <m/>
  </r>
  <r>
    <x v="15"/>
    <s v="11:52"/>
    <x v="355"/>
    <s v="Prestations"/>
    <s v="HOMMES"/>
    <s v="SHAMPOOING-H"/>
    <n v="39302"/>
    <n v="1"/>
    <s v="Oui"/>
    <n v="0"/>
    <n v="0"/>
    <n v="20"/>
    <n v="0.83330000000000004"/>
    <n v="1"/>
    <n v="0"/>
    <s v="AMBRE"/>
    <m/>
    <s v="JEAN PIERRE GIUSTI"/>
    <s v="HOMME"/>
    <s v="CATHY"/>
    <m/>
    <m/>
    <m/>
  </r>
  <r>
    <x v="15"/>
    <s v="11:52"/>
    <x v="355"/>
    <s v="Prestations"/>
    <s v="HOMMES"/>
    <s v="COUPE ORDINAIRE"/>
    <n v="38289"/>
    <n v="1"/>
    <s v="Oui"/>
    <n v="0"/>
    <n v="0"/>
    <n v="20"/>
    <n v="17.5"/>
    <n v="21"/>
    <n v="0"/>
    <s v="MELODY"/>
    <m/>
    <s v="JEAN PIERRE GIUSTI"/>
    <s v="HOMME"/>
    <s v="CATHY"/>
    <m/>
    <m/>
    <m/>
  </r>
  <r>
    <x v="15"/>
    <s v="12:10"/>
    <x v="356"/>
    <s v="Prestations"/>
    <s v="HOMMES"/>
    <s v="TAILLE DE BARBE COMPLETE"/>
    <n v="38294"/>
    <n v="1"/>
    <s v="Oui"/>
    <n v="0"/>
    <n v="0"/>
    <n v="20"/>
    <n v="15"/>
    <n v="18"/>
    <n v="0"/>
    <s v="CATHY"/>
    <m/>
    <s v="GILBERT MARTIN"/>
    <s v="HOMME"/>
    <s v="CATHY"/>
    <m/>
    <m/>
    <m/>
  </r>
  <r>
    <x v="15"/>
    <s v="12:10"/>
    <x v="356"/>
    <s v="Prestations"/>
    <s v="HOMMES"/>
    <s v="COUPE ORDINAIRE"/>
    <n v="38289"/>
    <n v="1"/>
    <s v="Oui"/>
    <n v="0"/>
    <n v="0"/>
    <n v="20"/>
    <n v="17.5"/>
    <n v="21"/>
    <n v="0"/>
    <s v="CATHY"/>
    <m/>
    <s v="GILBERT MARTIN"/>
    <s v="HOMME"/>
    <s v="CATHY"/>
    <m/>
    <m/>
    <m/>
  </r>
  <r>
    <x v="15"/>
    <s v="12:10"/>
    <x v="356"/>
    <s v="Prestations"/>
    <s v="HOMMES"/>
    <s v="SHAMPOOING-H"/>
    <n v="39302"/>
    <n v="1"/>
    <s v="Oui"/>
    <n v="0"/>
    <n v="0"/>
    <n v="20"/>
    <n v="0.83330000000000004"/>
    <n v="1"/>
    <n v="0"/>
    <s v="CATHY"/>
    <m/>
    <s v="GILBERT MARTIN"/>
    <s v="HOMME"/>
    <s v="CATHY"/>
    <m/>
    <m/>
    <m/>
  </r>
  <r>
    <x v="15"/>
    <s v="12:28"/>
    <x v="357"/>
    <s v="Prestations"/>
    <s v="HOMMES"/>
    <s v="SHAMPOOING-H"/>
    <n v="39302"/>
    <n v="1"/>
    <s v="Oui"/>
    <n v="0"/>
    <n v="0"/>
    <n v="20"/>
    <n v="0.83330000000000004"/>
    <n v="1"/>
    <n v="0"/>
    <s v="MELODY"/>
    <m/>
    <s v="REDHAH VAN HAMME"/>
    <s v="HOMME"/>
    <s v="CATHY"/>
    <m/>
    <m/>
    <m/>
  </r>
  <r>
    <x v="15"/>
    <s v="12:28"/>
    <x v="357"/>
    <s v="Prestations"/>
    <s v="HOMMES"/>
    <s v="COUPE ORDINAIRE"/>
    <n v="38289"/>
    <n v="1"/>
    <s v="Oui"/>
    <n v="0"/>
    <n v="0"/>
    <n v="20"/>
    <n v="17.5"/>
    <n v="21"/>
    <n v="0"/>
    <s v="MELODY"/>
    <m/>
    <s v="REDHAH VAN HAMME"/>
    <s v="HOMME"/>
    <s v="CATHY"/>
    <m/>
    <m/>
    <m/>
  </r>
  <r>
    <x v="15"/>
    <s v="13:52"/>
    <x v="358"/>
    <s v="Prestations"/>
    <s v="ENFANTS"/>
    <s v="COUPE HOMME MOINS DE 20 ANS"/>
    <n v="38288"/>
    <n v="1"/>
    <s v="Oui"/>
    <n v="0"/>
    <n v="0"/>
    <n v="20"/>
    <n v="15"/>
    <n v="18"/>
    <n v="0"/>
    <s v="MELODY"/>
    <m/>
    <s v="YANN GAUTIER"/>
    <s v="HOMME"/>
    <s v="CATHY"/>
    <m/>
    <m/>
    <m/>
  </r>
  <r>
    <x v="15"/>
    <s v="14:30"/>
    <x v="359"/>
    <s v="Prestations"/>
    <s v="ENFANTS"/>
    <s v="COUPE ENFANTS FILLE SANS BRUSHING MOINS DE 16 ANS"/>
    <n v="144193"/>
    <n v="1"/>
    <s v="Oui"/>
    <n v="0"/>
    <n v="0"/>
    <n v="20"/>
    <n v="16.666699999999999"/>
    <n v="20"/>
    <n v="0"/>
    <s v="MELODY"/>
    <m/>
    <s v="VICTORIA NUQUET"/>
    <s v="FEMME"/>
    <s v="CATHY"/>
    <m/>
    <m/>
    <m/>
  </r>
  <r>
    <x v="15"/>
    <s v="14:30"/>
    <x v="359"/>
    <s v="Prestations"/>
    <s v="FEMMES"/>
    <s v="SOIN FEMME"/>
    <n v="38245"/>
    <n v="1"/>
    <s v="Oui"/>
    <n v="0"/>
    <n v="0"/>
    <n v="20"/>
    <n v="5"/>
    <n v="6"/>
    <n v="0"/>
    <s v="AMBRE"/>
    <m/>
    <s v="VICTORIA NUQUET"/>
    <s v="FEMME"/>
    <s v="CATHY"/>
    <m/>
    <m/>
    <m/>
  </r>
  <r>
    <x v="15"/>
    <s v="14:33"/>
    <x v="360"/>
    <s v="Prestations"/>
    <s v="FEMMES"/>
    <s v="SHAMPOOING FEMME"/>
    <n v="38665"/>
    <n v="1"/>
    <s v="Oui"/>
    <n v="0"/>
    <n v="0"/>
    <n v="20"/>
    <n v="3.75"/>
    <n v="4.5"/>
    <n v="0"/>
    <s v="CATHY"/>
    <m/>
    <s v="ANNIE AUBRY"/>
    <s v="FEMME"/>
    <s v="CATHY"/>
    <m/>
    <m/>
    <m/>
  </r>
  <r>
    <x v="15"/>
    <s v="14:33"/>
    <x v="360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ANNIE AUBRY"/>
    <s v="FEMME"/>
    <s v="CATHY"/>
    <m/>
    <m/>
    <m/>
  </r>
  <r>
    <x v="15"/>
    <s v="14:33"/>
    <x v="360"/>
    <s v="Prestations"/>
    <s v="FEMMES &gt; CHEVEUX COURTS"/>
    <s v="COUPE-CC"/>
    <n v="39313"/>
    <n v="1"/>
    <s v="Oui"/>
    <n v="0"/>
    <n v="0"/>
    <n v="20"/>
    <n v="10"/>
    <n v="12"/>
    <n v="0"/>
    <s v="CATHY"/>
    <m/>
    <s v="ANNIE AUBRY"/>
    <s v="FEMME"/>
    <s v="CATHY"/>
    <m/>
    <m/>
    <m/>
  </r>
  <r>
    <x v="15"/>
    <s v="15:12"/>
    <x v="361"/>
    <s v="Prestations"/>
    <s v="FEMMES &gt; CHEVEUX COURTS"/>
    <s v="COUPE-CC"/>
    <n v="39313"/>
    <n v="1"/>
    <s v="Oui"/>
    <n v="0"/>
    <n v="0"/>
    <n v="20"/>
    <n v="10"/>
    <n v="12"/>
    <n v="0"/>
    <s v="CATHY"/>
    <m/>
    <s v="MARIE-ODILE OLLIVON"/>
    <s v="FEMME"/>
    <s v="CATHY"/>
    <m/>
    <m/>
    <m/>
  </r>
  <r>
    <x v="15"/>
    <s v="15:12"/>
    <x v="361"/>
    <s v="Prestations"/>
    <s v="HOMMES"/>
    <s v="COUPE ORDINAIRE"/>
    <n v="38289"/>
    <n v="1"/>
    <s v="Oui"/>
    <n v="0"/>
    <n v="0"/>
    <n v="20"/>
    <n v="17.5"/>
    <n v="21"/>
    <n v="0"/>
    <s v="MELODY"/>
    <m/>
    <s v="MARIE-ODILE OLLIVON"/>
    <s v="FEMME"/>
    <s v="CATHY"/>
    <m/>
    <m/>
    <m/>
  </r>
  <r>
    <x v="15"/>
    <s v="15:12"/>
    <x v="361"/>
    <s v="Prestations"/>
    <s v="HOMMES"/>
    <s v="SHAMPOOING-H"/>
    <n v="39302"/>
    <n v="1"/>
    <s v="Oui"/>
    <n v="0"/>
    <n v="0"/>
    <n v="20"/>
    <n v="0.83330000000000004"/>
    <n v="1"/>
    <n v="0"/>
    <s v="MELODY"/>
    <m/>
    <s v="MARIE-ODILE OLLIVON"/>
    <s v="FEMME"/>
    <s v="CATHY"/>
    <m/>
    <m/>
    <m/>
  </r>
  <r>
    <x v="15"/>
    <s v="15:12"/>
    <x v="361"/>
    <s v="Prestations"/>
    <s v="FEMMES"/>
    <s v="SHAMPOOING FEMME"/>
    <n v="38665"/>
    <n v="1"/>
    <s v="Oui"/>
    <n v="0"/>
    <n v="0"/>
    <n v="20"/>
    <n v="3.75"/>
    <n v="4.5"/>
    <n v="0"/>
    <s v="AMBRE"/>
    <m/>
    <s v="MARIE-ODILE OLLIVON"/>
    <s v="FEMME"/>
    <s v="CATHY"/>
    <m/>
    <m/>
    <m/>
  </r>
  <r>
    <x v="15"/>
    <s v="15:12"/>
    <x v="361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ARIE-ODILE OLLIVON"/>
    <s v="FEMME"/>
    <s v="CATHY"/>
    <m/>
    <m/>
    <m/>
  </r>
  <r>
    <x v="15"/>
    <s v="15:31"/>
    <x v="362"/>
    <s v="Produits"/>
    <s v="EKS &gt; PRODUITS REVENTES EKS"/>
    <s v="HYDRO NUTRITIVE SPRAY BI PHASE"/>
    <n v="152031"/>
    <n v="1"/>
    <s v="Oui"/>
    <n v="3.12"/>
    <n v="15"/>
    <n v="20"/>
    <n v="23.4"/>
    <n v="28.08"/>
    <n v="0"/>
    <s v="CATHY"/>
    <m/>
    <s v="CLIENT DE PASSAGE"/>
    <m/>
    <s v="CATHY"/>
    <m/>
    <m/>
    <m/>
  </r>
  <r>
    <x v="15"/>
    <s v="15:31"/>
    <x v="362"/>
    <s v="Produits"/>
    <s v="EKS &gt; PRODUITS REVENTES EKS"/>
    <s v="SHAMPOING COLOR PROTECTION 250ML"/>
    <n v="96159"/>
    <n v="1"/>
    <s v="Oui"/>
    <n v="2.04"/>
    <n v="10.08"/>
    <n v="20"/>
    <n v="15.3"/>
    <n v="18.36"/>
    <n v="0"/>
    <s v="CATHY"/>
    <m/>
    <s v="CLIENT DE PASSAGE"/>
    <m/>
    <s v="CATHY"/>
    <m/>
    <m/>
    <m/>
  </r>
  <r>
    <x v="15"/>
    <s v="15:32"/>
    <x v="363"/>
    <s v="Prestations"/>
    <s v="HOMMES"/>
    <s v="COUPE ORDINAIRE"/>
    <n v="38289"/>
    <n v="1"/>
    <s v="Oui"/>
    <n v="0"/>
    <n v="0"/>
    <n v="20"/>
    <n v="17.5"/>
    <n v="21"/>
    <n v="0"/>
    <s v="CATHY"/>
    <m/>
    <s v="ROBERT BRUNET"/>
    <s v="HOMME"/>
    <s v="CATHY"/>
    <m/>
    <m/>
    <m/>
  </r>
  <r>
    <x v="15"/>
    <s v="16:23"/>
    <x v="364"/>
    <s v="Prestations"/>
    <s v="ENFANTS"/>
    <s v="COUPE HOMME MOINS DE 20 ANS"/>
    <n v="38288"/>
    <n v="1"/>
    <s v="Oui"/>
    <n v="0"/>
    <n v="0"/>
    <n v="20"/>
    <n v="8.3332999999999995"/>
    <n v="10"/>
    <n v="0"/>
    <s v="MELODY"/>
    <m/>
    <s v="MATÉO  COLINET"/>
    <s v="HOMME"/>
    <s v="CATHY"/>
    <m/>
    <m/>
    <m/>
  </r>
  <r>
    <x v="15"/>
    <s v="16:24"/>
    <x v="365"/>
    <s v="Prestations"/>
    <s v="ENFANTS"/>
    <s v="COUPE HOMME MOINS DE 20 ANS"/>
    <n v="38288"/>
    <n v="1"/>
    <s v="Oui"/>
    <n v="0"/>
    <n v="0"/>
    <n v="20"/>
    <n v="8.3332999999999995"/>
    <n v="10"/>
    <n v="0"/>
    <s v="MELODY"/>
    <m/>
    <s v="ETHAN COLINET"/>
    <s v="HOMME"/>
    <s v="CATHY"/>
    <m/>
    <m/>
    <m/>
  </r>
  <r>
    <x v="15"/>
    <s v="16:40"/>
    <x v="366"/>
    <s v="Produits"/>
    <s v="REVLON &gt; PRODUITS REVENTES REVLON"/>
    <s v="UNIQ ONE THE VERT"/>
    <n v="90358"/>
    <n v="1"/>
    <s v="Oui"/>
    <n v="0"/>
    <n v="7.86"/>
    <n v="20"/>
    <n v="15.25"/>
    <n v="18.3"/>
    <n v="0"/>
    <s v="MELODY"/>
    <m/>
    <s v="JENNIFER REINE"/>
    <s v="FEMME"/>
    <s v="CATHY"/>
    <m/>
    <m/>
    <m/>
  </r>
  <r>
    <x v="15"/>
    <s v="16:55"/>
    <x v="367"/>
    <s v="Prestations"/>
    <s v="ENFANTS"/>
    <s v="COUPE HOMME MOINS DE 20 ANS"/>
    <n v="38288"/>
    <n v="1"/>
    <s v="Oui"/>
    <n v="0"/>
    <n v="0"/>
    <n v="20"/>
    <n v="15"/>
    <n v="18"/>
    <n v="0"/>
    <s v="MELODY"/>
    <m/>
    <s v="JOAN RODER"/>
    <s v="HOMME"/>
    <s v="CATHY"/>
    <m/>
    <m/>
    <m/>
  </r>
  <r>
    <x v="15"/>
    <s v="17:43"/>
    <x v="368"/>
    <s v="Prestations"/>
    <s v="FEMMES"/>
    <s v="SOIN FEMME"/>
    <n v="38245"/>
    <n v="1"/>
    <s v="Oui"/>
    <n v="0"/>
    <n v="0"/>
    <n v="20"/>
    <n v="5"/>
    <n v="6"/>
    <n v="0"/>
    <s v="AMBRE"/>
    <m/>
    <s v="RICARDINA DESMONS"/>
    <s v="FEMME"/>
    <s v="CATHY"/>
    <m/>
    <m/>
    <m/>
  </r>
  <r>
    <x v="15"/>
    <s v="17:43"/>
    <x v="368"/>
    <s v="Prestations"/>
    <s v="FEMMES"/>
    <s v="SHAMPOOING FEMME"/>
    <n v="38665"/>
    <n v="1"/>
    <s v="Oui"/>
    <n v="0"/>
    <n v="0"/>
    <n v="20"/>
    <n v="3.75"/>
    <n v="4.5"/>
    <n v="0"/>
    <s v="AMBRE"/>
    <m/>
    <s v="RICARDINA DESMONS"/>
    <s v="FEMME"/>
    <s v="CATHY"/>
    <m/>
    <m/>
    <m/>
  </r>
  <r>
    <x v="15"/>
    <s v="17:43"/>
    <x v="368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CATHY"/>
    <m/>
    <s v="RICARDINA DESMONS"/>
    <s v="FEMME"/>
    <s v="CATHY"/>
    <m/>
    <m/>
    <m/>
  </r>
  <r>
    <x v="15"/>
    <s v="17:43"/>
    <x v="368"/>
    <s v="Prestations"/>
    <s v="FEMMES &gt; CHEVEUX COURTS"/>
    <s v="COUPE-CC"/>
    <n v="39313"/>
    <n v="1"/>
    <s v="Oui"/>
    <n v="0"/>
    <n v="0"/>
    <n v="20"/>
    <n v="10"/>
    <n v="12"/>
    <n v="0"/>
    <s v="CATHY"/>
    <m/>
    <s v="RICARDINA DESMONS"/>
    <s v="FEMME"/>
    <s v="CATHY"/>
    <m/>
    <m/>
    <m/>
  </r>
  <r>
    <x v="15"/>
    <s v="17:43"/>
    <x v="368"/>
    <s v="Produits"/>
    <s v="L'OREAL &gt; PRODUITS REVENTES L'ORÉAL"/>
    <s v="FIX DESIGN"/>
    <n v="90381"/>
    <n v="1"/>
    <s v="Oui"/>
    <n v="0"/>
    <n v="10"/>
    <n v="20"/>
    <n v="16.666699999999999"/>
    <n v="20"/>
    <n v="0"/>
    <s v="CATHY"/>
    <m/>
    <s v="RICARDINA DESMONS"/>
    <s v="FEMME"/>
    <s v="CATHY"/>
    <m/>
    <m/>
    <m/>
  </r>
  <r>
    <x v="15"/>
    <s v="17:43"/>
    <x v="368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RICARDINA DESMONS"/>
    <s v="FEMME"/>
    <s v="CATHY"/>
    <m/>
    <m/>
    <m/>
  </r>
  <r>
    <x v="15"/>
    <s v="18:02"/>
    <x v="369"/>
    <s v="Prestations"/>
    <s v="HOMMES"/>
    <s v="SHAMPOOING-COUPE-COIFFAGE"/>
    <n v="39303"/>
    <n v="1"/>
    <s v="Oui"/>
    <n v="0"/>
    <n v="0"/>
    <n v="20"/>
    <n v="18.333300000000001"/>
    <n v="22"/>
    <n v="0"/>
    <s v="MELODY"/>
    <m/>
    <s v="SÉBASTIEN LEDIEU"/>
    <s v="HOMME"/>
    <s v="CATHY"/>
    <m/>
    <m/>
    <m/>
  </r>
  <r>
    <x v="15"/>
    <s v="18:05"/>
    <x v="370"/>
    <s v="Prestations"/>
    <s v="FEMMES &gt; CHEVEUX COURTS"/>
    <s v="PERMANENTE-CC"/>
    <n v="38263"/>
    <n v="1"/>
    <s v="Oui"/>
    <n v="0"/>
    <n v="0"/>
    <n v="20"/>
    <n v="29.583300000000001"/>
    <n v="35.5"/>
    <n v="0"/>
    <s v="CATHY"/>
    <m/>
    <s v="MICHELINE JUGY"/>
    <s v="FEMME"/>
    <s v="CATHY"/>
    <m/>
    <m/>
    <m/>
  </r>
  <r>
    <x v="15"/>
    <s v="18:05"/>
    <x v="370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ICHELINE JUGY"/>
    <s v="FEMME"/>
    <s v="CATHY"/>
    <m/>
    <m/>
    <m/>
  </r>
  <r>
    <x v="15"/>
    <s v="18:05"/>
    <x v="370"/>
    <s v="Prestations"/>
    <s v="FEMMES &gt; CHEVEUX COURTS"/>
    <s v="COUPE-CC"/>
    <n v="39313"/>
    <n v="1"/>
    <s v="Oui"/>
    <n v="0"/>
    <n v="0"/>
    <n v="20"/>
    <n v="10"/>
    <n v="12"/>
    <n v="0"/>
    <s v="CATHY"/>
    <m/>
    <s v="MICHELINE JUGY"/>
    <s v="FEMME"/>
    <s v="CATHY"/>
    <m/>
    <m/>
    <m/>
  </r>
  <r>
    <x v="15"/>
    <s v="18:05"/>
    <x v="370"/>
    <s v="Prestations"/>
    <s v="FEMMES"/>
    <s v="SHAMPOOING FEMME"/>
    <n v="38665"/>
    <n v="1"/>
    <s v="Oui"/>
    <n v="0"/>
    <n v="0"/>
    <n v="20"/>
    <n v="3.75"/>
    <n v="4.5"/>
    <n v="0"/>
    <s v="MELODY"/>
    <m/>
    <s v="MICHELINE JUGY"/>
    <s v="FEMME"/>
    <s v="CATHY"/>
    <m/>
    <m/>
    <m/>
  </r>
  <r>
    <x v="15"/>
    <s v="18:20"/>
    <x v="371"/>
    <s v="Prestations"/>
    <s v="HOMMES"/>
    <s v="SHAMPOOING-H"/>
    <n v="39302"/>
    <n v="1"/>
    <s v="Oui"/>
    <n v="0"/>
    <n v="0"/>
    <n v="20"/>
    <n v="0.83330000000000004"/>
    <n v="1"/>
    <n v="0"/>
    <s v="MELODY"/>
    <m/>
    <s v="WILLIAM LECLERC"/>
    <s v="HOMME"/>
    <s v="CATHY"/>
    <m/>
    <m/>
    <m/>
  </r>
  <r>
    <x v="15"/>
    <s v="18:20"/>
    <x v="371"/>
    <s v="Prestations"/>
    <s v="HOMMES"/>
    <s v="COUPE ORDINAIRE"/>
    <n v="38289"/>
    <n v="1"/>
    <s v="Oui"/>
    <n v="0"/>
    <n v="0"/>
    <n v="20"/>
    <n v="17.5"/>
    <n v="21"/>
    <n v="0"/>
    <s v="MELODY"/>
    <m/>
    <s v="WILLIAM LECLERC"/>
    <s v="HOMME"/>
    <s v="CATHY"/>
    <m/>
    <m/>
    <m/>
  </r>
  <r>
    <x v="16"/>
    <s v="09:27"/>
    <x v="372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G?RARD CINCON"/>
    <s v="HOMME"/>
    <s v="CATHY"/>
    <m/>
    <m/>
    <m/>
  </r>
  <r>
    <x v="16"/>
    <s v="09:57"/>
    <x v="373"/>
    <s v="Prestations"/>
    <s v="HOMMES"/>
    <s v="TAILLE DE BARBE (COMPLÈTE)"/>
    <n v="39307"/>
    <n v="1"/>
    <s v="Oui"/>
    <n v="3.6"/>
    <n v="0"/>
    <n v="20"/>
    <n v="12"/>
    <n v="14.4"/>
    <n v="0"/>
    <s v="MANON"/>
    <m/>
    <s v="STÉPHANE DUVAL"/>
    <s v="FEMME"/>
    <s v="CATHY"/>
    <m/>
    <m/>
    <m/>
  </r>
  <r>
    <x v="16"/>
    <s v="10:04"/>
    <x v="374"/>
    <s v="Prestations"/>
    <s v="HOMMES"/>
    <s v="SHAMPOOING-H"/>
    <n v="39302"/>
    <n v="1"/>
    <s v="Oui"/>
    <n v="0"/>
    <n v="0"/>
    <n v="20"/>
    <n v="0.83330000000000004"/>
    <n v="1"/>
    <n v="0"/>
    <s v="MANON"/>
    <m/>
    <s v="JACQUES ADRIEN"/>
    <s v="HOMME"/>
    <s v="CATHY"/>
    <m/>
    <m/>
    <m/>
  </r>
  <r>
    <x v="16"/>
    <s v="10:04"/>
    <x v="374"/>
    <s v="Prestations"/>
    <s v="HOMMES"/>
    <s v="COUPE ORDINAIRE"/>
    <n v="38289"/>
    <n v="1"/>
    <s v="Oui"/>
    <n v="0"/>
    <n v="0"/>
    <n v="20"/>
    <n v="17.5"/>
    <n v="21"/>
    <n v="0"/>
    <s v="CATHY"/>
    <m/>
    <s v="JACQUES ADRIEN"/>
    <s v="HOMME"/>
    <s v="CATHY"/>
    <m/>
    <m/>
    <m/>
  </r>
  <r>
    <x v="16"/>
    <s v="10:04"/>
    <x v="374"/>
    <s v="Prestations"/>
    <s v="HOMMES"/>
    <s v="TAILLE DE BARBE BOUC"/>
    <n v="38295"/>
    <n v="1"/>
    <s v="Oui"/>
    <n v="0"/>
    <n v="0"/>
    <n v="20"/>
    <n v="10"/>
    <n v="12"/>
    <n v="0"/>
    <s v="CATHY"/>
    <m/>
    <s v="JACQUES ADRIEN"/>
    <s v="HOMME"/>
    <s v="CATHY"/>
    <m/>
    <m/>
    <m/>
  </r>
  <r>
    <x v="16"/>
    <s v="10:40"/>
    <x v="375"/>
    <s v="Prestations"/>
    <s v="FEMMES"/>
    <s v="SHAMPOOING FEMME"/>
    <n v="38665"/>
    <n v="1"/>
    <s v="Oui"/>
    <n v="0"/>
    <n v="0"/>
    <n v="20"/>
    <n v="3.75"/>
    <n v="4.5"/>
    <n v="0"/>
    <s v="MANON"/>
    <m/>
    <s v="ANNIE CHETIOUI"/>
    <s v="FEMME"/>
    <s v="CATHY"/>
    <m/>
    <m/>
    <m/>
  </r>
  <r>
    <x v="16"/>
    <s v="10:40"/>
    <x v="375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ANNIE CHETIOUI"/>
    <s v="FEMME"/>
    <s v="CATHY"/>
    <m/>
    <m/>
    <m/>
  </r>
  <r>
    <x v="16"/>
    <s v="10:40"/>
    <x v="375"/>
    <s v="Prestations"/>
    <s v="FEMMES"/>
    <s v="SOIN FEMME"/>
    <n v="38245"/>
    <n v="1"/>
    <s v="Oui"/>
    <n v="0"/>
    <n v="0"/>
    <n v="20"/>
    <n v="5"/>
    <n v="6"/>
    <n v="0"/>
    <s v="MANON"/>
    <m/>
    <s v="ANNIE CHETIOUI"/>
    <s v="FEMME"/>
    <s v="CATHY"/>
    <m/>
    <m/>
    <m/>
  </r>
  <r>
    <x v="16"/>
    <s v="11:31"/>
    <x v="376"/>
    <s v="Prestations"/>
    <s v="FEMMES"/>
    <s v="SHAMPOOING FEMME"/>
    <n v="38665"/>
    <n v="1"/>
    <s v="Oui"/>
    <n v="0.9"/>
    <n v="0"/>
    <n v="20"/>
    <n v="3"/>
    <n v="3.6"/>
    <n v="0"/>
    <s v="CATHY"/>
    <m/>
    <s v="REBECCA DUHESME"/>
    <s v="FEMME"/>
    <s v="CATHY"/>
    <m/>
    <m/>
    <m/>
  </r>
  <r>
    <x v="16"/>
    <s v="11:31"/>
    <x v="376"/>
    <s v="Prestations"/>
    <s v="FEMMES &gt; CHEVEUX LONGS"/>
    <s v="COUPE-CL"/>
    <n v="39322"/>
    <n v="1"/>
    <s v="Oui"/>
    <n v="2.8"/>
    <n v="0"/>
    <n v="20"/>
    <n v="9.3332999999999995"/>
    <n v="11.2"/>
    <n v="0"/>
    <s v="MANON"/>
    <m/>
    <s v="REBECCA DUHESME"/>
    <s v="FEMME"/>
    <s v="CATHY"/>
    <m/>
    <m/>
    <m/>
  </r>
  <r>
    <x v="16"/>
    <s v="11:31"/>
    <x v="376"/>
    <s v="Prestations"/>
    <s v="FEMMES &gt; CHEVEUX LONGS"/>
    <s v="BRUSHING-CL"/>
    <n v="39323"/>
    <n v="1"/>
    <s v="Oui"/>
    <n v="6"/>
    <n v="0"/>
    <n v="20"/>
    <n v="20"/>
    <n v="24"/>
    <n v="0"/>
    <s v="MANON"/>
    <m/>
    <s v="REBECCA DUHESME"/>
    <s v="FEMME"/>
    <s v="CATHY"/>
    <m/>
    <m/>
    <m/>
  </r>
  <r>
    <x v="16"/>
    <s v="11:39"/>
    <x v="377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VALENTIN POVEDA"/>
    <s v="HOMME"/>
    <s v="CATHY"/>
    <m/>
    <m/>
    <m/>
  </r>
  <r>
    <x v="16"/>
    <s v="12:12"/>
    <x v="378"/>
    <s v="Prestations"/>
    <s v="FEMMES"/>
    <s v="SHAMPOOING FEMME"/>
    <n v="38665"/>
    <n v="1"/>
    <s v="Oui"/>
    <n v="0"/>
    <n v="0"/>
    <n v="20"/>
    <n v="3.75"/>
    <n v="4.5"/>
    <n v="0"/>
    <s v="MANON"/>
    <m/>
    <s v="CHANTAL BORDER"/>
    <s v="FEMME"/>
    <s v="CATHY"/>
    <m/>
    <m/>
    <m/>
  </r>
  <r>
    <x v="16"/>
    <s v="12:12"/>
    <x v="378"/>
    <s v="Prestations"/>
    <s v="FEMMES"/>
    <s v="SOIN FEMME"/>
    <n v="38245"/>
    <n v="1"/>
    <s v="Oui"/>
    <n v="0"/>
    <n v="0"/>
    <n v="20"/>
    <n v="5"/>
    <n v="6"/>
    <n v="0"/>
    <s v="CATHY"/>
    <m/>
    <s v="CHANTAL BORDER"/>
    <s v="FEMME"/>
    <s v="CATHY"/>
    <m/>
    <m/>
    <m/>
  </r>
  <r>
    <x v="16"/>
    <s v="12:12"/>
    <x v="378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CHANTAL BORDER"/>
    <s v="FEMME"/>
    <s v="CATHY"/>
    <m/>
    <m/>
    <m/>
  </r>
  <r>
    <x v="16"/>
    <s v="12:12"/>
    <x v="378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CATHY"/>
    <m/>
    <s v="CHANTAL BORDER"/>
    <s v="FEMME"/>
    <s v="CATHY"/>
    <m/>
    <m/>
    <m/>
  </r>
  <r>
    <x v="16"/>
    <s v="12:12"/>
    <x v="378"/>
    <s v="Prestations"/>
    <s v="FEMMES &gt; CHEVEUX COURTS"/>
    <s v="COUPE-CC"/>
    <n v="39313"/>
    <n v="1"/>
    <s v="Oui"/>
    <n v="0"/>
    <n v="0"/>
    <n v="20"/>
    <n v="10"/>
    <n v="12"/>
    <n v="0"/>
    <s v="CATHY"/>
    <m/>
    <s v="CHANTAL BORDER"/>
    <s v="FEMME"/>
    <s v="CATHY"/>
    <m/>
    <m/>
    <m/>
  </r>
  <r>
    <x v="16"/>
    <s v="12:12"/>
    <x v="379"/>
    <s v="Prestations"/>
    <s v="HOMMES"/>
    <s v="COUPE ORDINAIRE"/>
    <n v="38289"/>
    <n v="1"/>
    <s v="Oui"/>
    <n v="0"/>
    <n v="0"/>
    <n v="20"/>
    <n v="17.5"/>
    <n v="21"/>
    <n v="0"/>
    <s v="MANON"/>
    <m/>
    <s v="PATRICK REVERSE"/>
    <s v="HOMME"/>
    <s v="CATHY"/>
    <m/>
    <m/>
    <m/>
  </r>
  <r>
    <x v="16"/>
    <s v="12:12"/>
    <x v="379"/>
    <s v="Prestations"/>
    <s v="HOMMES"/>
    <s v="SHAMPOOING-H"/>
    <n v="39302"/>
    <n v="1"/>
    <s v="Oui"/>
    <n v="0"/>
    <n v="0"/>
    <n v="20"/>
    <n v="0.83330000000000004"/>
    <n v="1"/>
    <n v="0"/>
    <s v="MANON"/>
    <m/>
    <s v="PATRICK REVERSE"/>
    <s v="HOMME"/>
    <s v="CATHY"/>
    <m/>
    <m/>
    <m/>
  </r>
  <r>
    <x v="16"/>
    <s v="13:19"/>
    <x v="380"/>
    <s v="Prestations"/>
    <s v="HOMMES"/>
    <s v="SHAMPOOING-H"/>
    <n v="39302"/>
    <n v="1"/>
    <s v="Oui"/>
    <n v="0"/>
    <n v="0"/>
    <n v="20"/>
    <n v="0.83330000000000004"/>
    <n v="1"/>
    <n v="0"/>
    <s v="MANON"/>
    <m/>
    <s v="EMMANUEL VOISIN"/>
    <s v="HOMME"/>
    <s v="CATHY"/>
    <m/>
    <m/>
    <m/>
  </r>
  <r>
    <x v="16"/>
    <s v="13:19"/>
    <x v="380"/>
    <s v="Prestations"/>
    <s v="HOMMES"/>
    <s v="COUPE ORDINAIRE"/>
    <n v="38289"/>
    <n v="1"/>
    <s v="Oui"/>
    <n v="0"/>
    <n v="0"/>
    <n v="20"/>
    <n v="17.5"/>
    <n v="21"/>
    <n v="0"/>
    <s v="MANON"/>
    <m/>
    <s v="EMMANUEL VOISIN"/>
    <s v="HOMME"/>
    <s v="CATHY"/>
    <m/>
    <m/>
    <m/>
  </r>
  <r>
    <x v="16"/>
    <s v="14:07"/>
    <x v="381"/>
    <s v="Prestations"/>
    <s v="FEMMES"/>
    <s v="SHAMPOOING FEMME"/>
    <n v="38665"/>
    <n v="1"/>
    <s v="Oui"/>
    <n v="0"/>
    <n v="0"/>
    <n v="20"/>
    <n v="3.75"/>
    <n v="4.5"/>
    <n v="0"/>
    <s v="CATHY"/>
    <m/>
    <s v="NATHALIE SAUBAT"/>
    <s v="FEMME"/>
    <s v="CATHY"/>
    <m/>
    <m/>
    <m/>
  </r>
  <r>
    <x v="16"/>
    <s v="14:07"/>
    <x v="381"/>
    <s v="Prestations"/>
    <s v="FEMMES &gt; CHEVEUX LONGS"/>
    <s v="BRUSHING-CL"/>
    <n v="39323"/>
    <n v="1"/>
    <s v="Oui"/>
    <n v="0"/>
    <n v="0"/>
    <n v="20"/>
    <n v="25"/>
    <n v="30"/>
    <n v="0"/>
    <s v="CATHY"/>
    <m/>
    <s v="NATHALIE SAUBAT"/>
    <s v="FEMME"/>
    <s v="CATHY"/>
    <m/>
    <m/>
    <m/>
  </r>
  <r>
    <x v="16"/>
    <s v="14:07"/>
    <x v="381"/>
    <s v="Prestations"/>
    <s v="FEMMES"/>
    <s v="SOIN FEMME"/>
    <n v="38245"/>
    <n v="1"/>
    <s v="Oui"/>
    <n v="0"/>
    <n v="0"/>
    <n v="20"/>
    <n v="5"/>
    <n v="6"/>
    <n v="0"/>
    <s v="CATHY"/>
    <m/>
    <s v="NATHALIE SAUBAT"/>
    <s v="FEMME"/>
    <s v="CATHY"/>
    <m/>
    <m/>
    <m/>
  </r>
  <r>
    <x v="16"/>
    <s v="14:07"/>
    <x v="381"/>
    <s v="Prestations"/>
    <s v="FEMMES &gt; CHEVEUX LONGS"/>
    <s v="COUPE-CL"/>
    <n v="39322"/>
    <n v="1"/>
    <s v="Oui"/>
    <n v="0"/>
    <n v="0"/>
    <n v="20"/>
    <n v="11.666700000000001"/>
    <n v="14"/>
    <n v="0"/>
    <s v="CATHY"/>
    <m/>
    <s v="NATHALIE SAUBAT"/>
    <s v="FEMME"/>
    <s v="CATHY"/>
    <m/>
    <m/>
    <m/>
  </r>
  <r>
    <x v="16"/>
    <s v="14:39"/>
    <x v="382"/>
    <s v="Prestations"/>
    <s v="HOMMES"/>
    <s v="SHAMPOOING-H"/>
    <n v="39302"/>
    <n v="1"/>
    <s v="Oui"/>
    <n v="0"/>
    <n v="0"/>
    <n v="20"/>
    <n v="0.83330000000000004"/>
    <n v="1"/>
    <n v="0"/>
    <s v="CATHY"/>
    <m/>
    <s v="CLAUDE MACHAN"/>
    <s v="HOMME"/>
    <s v="CATHY"/>
    <m/>
    <m/>
    <m/>
  </r>
  <r>
    <x v="16"/>
    <s v="14:39"/>
    <x v="382"/>
    <s v="Prestations"/>
    <s v="HOMMES"/>
    <s v="COUPE ORDINAIRE"/>
    <n v="38289"/>
    <n v="1"/>
    <s v="Oui"/>
    <n v="0"/>
    <n v="0"/>
    <n v="20"/>
    <n v="17.5"/>
    <n v="21"/>
    <n v="0"/>
    <s v="CATHY"/>
    <m/>
    <s v="CLAUDE MACHAN"/>
    <s v="HOMME"/>
    <s v="CATHY"/>
    <m/>
    <m/>
    <m/>
  </r>
  <r>
    <x v="16"/>
    <s v="15:15"/>
    <x v="383"/>
    <s v="Prestations"/>
    <s v="FEMMES &gt; CHEVEUX MI-LONGS"/>
    <s v="BRUSHING-CML"/>
    <n v="39319"/>
    <n v="1"/>
    <s v="Oui"/>
    <n v="4.2"/>
    <n v="0"/>
    <n v="20"/>
    <n v="14"/>
    <n v="16.8"/>
    <n v="0"/>
    <s v="MANON"/>
    <m/>
    <s v="OCÉANE GUERRA"/>
    <s v="FEMME"/>
    <s v="CATHY"/>
    <m/>
    <m/>
    <m/>
  </r>
  <r>
    <x v="16"/>
    <s v="15:15"/>
    <x v="383"/>
    <s v="Prestations"/>
    <s v="FEMMES"/>
    <s v="SHAMPOOING FEMME"/>
    <n v="38665"/>
    <n v="1"/>
    <s v="Oui"/>
    <n v="0.9"/>
    <n v="0"/>
    <n v="20"/>
    <n v="3"/>
    <n v="3.6"/>
    <n v="0"/>
    <s v="MANON"/>
    <m/>
    <s v="OCÉANE GUERRA"/>
    <s v="FEMME"/>
    <s v="CATHY"/>
    <m/>
    <m/>
    <m/>
  </r>
  <r>
    <x v="16"/>
    <s v="15:15"/>
    <x v="383"/>
    <s v="Prestations"/>
    <s v="FEMMES"/>
    <s v="COLORATION SHAMPOOING AMERICAIN"/>
    <n v="39312"/>
    <n v="1"/>
    <s v="Oui"/>
    <n v="4.5999999999999996"/>
    <n v="0"/>
    <n v="20"/>
    <n v="15.333299999999999"/>
    <n v="18.399999999999999"/>
    <n v="0"/>
    <s v="MANON"/>
    <m/>
    <s v="OCÉANE GUERRA"/>
    <s v="FEMME"/>
    <s v="CATHY"/>
    <m/>
    <m/>
    <m/>
  </r>
  <r>
    <x v="16"/>
    <s v="15:15"/>
    <x v="383"/>
    <s v="Prestations"/>
    <s v="FEMMES &gt; CHEVEUX MI-LONGS"/>
    <s v="COUPE-CML"/>
    <n v="39318"/>
    <n v="1"/>
    <s v="Oui"/>
    <n v="2.8"/>
    <n v="0"/>
    <n v="20"/>
    <n v="9.3332999999999995"/>
    <n v="11.2"/>
    <n v="0"/>
    <s v="MANON"/>
    <m/>
    <s v="OCÉANE GUERRA"/>
    <s v="FEMME"/>
    <s v="CATHY"/>
    <m/>
    <m/>
    <m/>
  </r>
  <r>
    <x v="16"/>
    <s v="15:51"/>
    <x v="384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THIERRY MAURICE"/>
    <s v="HOMME"/>
    <s v="CATHY"/>
    <m/>
    <m/>
    <m/>
  </r>
  <r>
    <x v="16"/>
    <s v="15:52"/>
    <x v="385"/>
    <s v="Prestations"/>
    <s v="FEMMES &gt; CHEVEUX MI-LONGS"/>
    <s v="COUPE-CML"/>
    <n v="39318"/>
    <n v="1"/>
    <s v="Oui"/>
    <n v="0"/>
    <n v="0"/>
    <n v="20"/>
    <n v="11.666700000000001"/>
    <n v="14"/>
    <n v="0"/>
    <s v="CATHY"/>
    <m/>
    <s v="ODILE BARREZ"/>
    <s v="FEMME"/>
    <s v="CATHY"/>
    <m/>
    <m/>
    <m/>
  </r>
  <r>
    <x v="16"/>
    <s v="15:52"/>
    <x v="385"/>
    <s v="Prestations"/>
    <s v="ENFANTS"/>
    <s v="COUPE ENFANTS FILLE SANS BRUSHING MOINS DE 16 ANS"/>
    <n v="144193"/>
    <n v="1"/>
    <s v="Oui"/>
    <n v="0"/>
    <n v="0"/>
    <n v="20"/>
    <n v="16.666699999999999"/>
    <n v="20"/>
    <n v="0"/>
    <s v="CATHY"/>
    <m/>
    <s v="ODILE BARREZ"/>
    <s v="FEMME"/>
    <s v="CATHY"/>
    <m/>
    <m/>
    <m/>
  </r>
  <r>
    <x v="16"/>
    <s v="15:52"/>
    <x v="385"/>
    <s v="Prestations"/>
    <s v="FEMMES"/>
    <s v="SHAMPOOING FEMME"/>
    <n v="38665"/>
    <n v="1"/>
    <s v="Oui"/>
    <n v="0"/>
    <n v="0"/>
    <n v="20"/>
    <n v="3.75"/>
    <n v="4.5"/>
    <n v="0"/>
    <s v="CATHY"/>
    <m/>
    <s v="ODILE BARREZ"/>
    <s v="FEMME"/>
    <s v="CATHY"/>
    <m/>
    <m/>
    <m/>
  </r>
  <r>
    <x v="16"/>
    <s v="15:52"/>
    <x v="385"/>
    <s v="Prestations"/>
    <s v="FEMMES &gt; CHEVEUX MI-LONGS"/>
    <s v="BRUSHING-CML"/>
    <n v="39319"/>
    <n v="1"/>
    <s v="Oui"/>
    <n v="0"/>
    <n v="0"/>
    <n v="20"/>
    <n v="17.5"/>
    <n v="21"/>
    <n v="0"/>
    <s v="CATHY"/>
    <m/>
    <s v="ODILE BARREZ"/>
    <s v="FEMME"/>
    <s v="CATHY"/>
    <m/>
    <m/>
    <m/>
  </r>
  <r>
    <x v="16"/>
    <s v="16:35"/>
    <x v="386"/>
    <s v="Prestations"/>
    <s v="HOMMES"/>
    <s v="COUPE ORDINAIRE"/>
    <n v="38289"/>
    <n v="1"/>
    <s v="Oui"/>
    <n v="0"/>
    <n v="0"/>
    <n v="20"/>
    <n v="17.5"/>
    <n v="21"/>
    <n v="0"/>
    <s v="CATHY"/>
    <m/>
    <s v="JEAN-MARC BARRIDAS"/>
    <s v="HOMME"/>
    <s v="CATHY"/>
    <m/>
    <m/>
    <m/>
  </r>
  <r>
    <x v="16"/>
    <s v="16:35"/>
    <x v="386"/>
    <s v="Prestations"/>
    <s v="HOMMES"/>
    <s v="TAILLE DE BARBE COMPLETE"/>
    <n v="38294"/>
    <n v="1"/>
    <s v="Oui"/>
    <n v="0"/>
    <n v="0"/>
    <n v="20"/>
    <n v="15"/>
    <n v="18"/>
    <n v="0"/>
    <s v="CATHY"/>
    <m/>
    <s v="JEAN-MARC BARRIDAS"/>
    <s v="HOMME"/>
    <s v="CATHY"/>
    <m/>
    <m/>
    <m/>
  </r>
  <r>
    <x v="16"/>
    <s v="16:37"/>
    <x v="387"/>
    <s v="Prestations"/>
    <s v="FEMMES"/>
    <s v="SHAMPOOING FEMME"/>
    <n v="38665"/>
    <n v="1"/>
    <s v="Oui"/>
    <n v="0"/>
    <n v="0"/>
    <n v="20"/>
    <n v="3.75"/>
    <n v="4.5"/>
    <n v="0"/>
    <s v="MANON"/>
    <m/>
    <s v="MAGALI FLEURY"/>
    <s v="FEMME"/>
    <s v="CATHY"/>
    <m/>
    <m/>
    <m/>
  </r>
  <r>
    <x v="16"/>
    <s v="16:37"/>
    <x v="387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MAGALI FLEURY"/>
    <s v="FEMME"/>
    <s v="CATHY"/>
    <m/>
    <m/>
    <m/>
  </r>
  <r>
    <x v="16"/>
    <s v="16:37"/>
    <x v="387"/>
    <s v="Prestations"/>
    <s v="FEMMES &gt; CHEVEUX COURTS"/>
    <s v="COUPE-CC"/>
    <n v="39313"/>
    <n v="1"/>
    <s v="Oui"/>
    <n v="0"/>
    <n v="0"/>
    <n v="20"/>
    <n v="10"/>
    <n v="12"/>
    <n v="0"/>
    <s v="MANON"/>
    <m/>
    <s v="MAGALI FLEURY"/>
    <s v="FEMME"/>
    <s v="CATHY"/>
    <m/>
    <m/>
    <m/>
  </r>
  <r>
    <x v="16"/>
    <s v="17:23"/>
    <x v="388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TRISTAN DECHAUME"/>
    <s v="HOMME"/>
    <s v="CATHY"/>
    <m/>
    <m/>
    <m/>
  </r>
  <r>
    <x v="16"/>
    <s v="17:25"/>
    <x v="389"/>
    <s v="Prestations"/>
    <s v="HOMMES"/>
    <s v="TAILLE DE BARBE BOUC"/>
    <n v="38295"/>
    <n v="1"/>
    <s v="Oui"/>
    <n v="0"/>
    <n v="0"/>
    <n v="20"/>
    <n v="10"/>
    <n v="12"/>
    <n v="0"/>
    <s v="MANON"/>
    <m/>
    <s v="PATRICK DUBOIS"/>
    <s v="HOMME"/>
    <s v="CATHY"/>
    <m/>
    <m/>
    <m/>
  </r>
  <r>
    <x v="16"/>
    <s v="18:08"/>
    <x v="390"/>
    <s v="Prestations"/>
    <s v="FEMMES"/>
    <s v="SHAMPOOING FEMME"/>
    <n v="38665"/>
    <n v="1"/>
    <s v="Oui"/>
    <n v="0"/>
    <n v="0"/>
    <n v="20"/>
    <n v="3.75"/>
    <n v="4.5"/>
    <n v="0"/>
    <s v="MANON"/>
    <m/>
    <s v="LAURA CORNU"/>
    <s v="FEMME"/>
    <s v="CATHY"/>
    <m/>
    <m/>
    <m/>
  </r>
  <r>
    <x v="16"/>
    <s v="18:08"/>
    <x v="390"/>
    <s v="Prestations"/>
    <s v="FEMMES"/>
    <s v="SOIN FEMME"/>
    <n v="38245"/>
    <n v="1"/>
    <s v="Oui"/>
    <n v="0"/>
    <n v="0"/>
    <n v="20"/>
    <n v="5"/>
    <n v="6"/>
    <n v="0"/>
    <s v="MANON"/>
    <m/>
    <s v="LAURA CORNU"/>
    <s v="FEMME"/>
    <s v="CATHY"/>
    <m/>
    <m/>
    <m/>
  </r>
  <r>
    <x v="16"/>
    <s v="18:08"/>
    <x v="390"/>
    <s v="Prestations"/>
    <s v="FEMMES &gt; CHEVEUX MI-LONGS &gt; COULEURS-CML"/>
    <s v="REVLON-CML"/>
    <n v="38268"/>
    <n v="1"/>
    <s v="Oui"/>
    <n v="0"/>
    <n v="0"/>
    <n v="20"/>
    <n v="45.833300000000001"/>
    <n v="55"/>
    <n v="0"/>
    <s v="MANON"/>
    <m/>
    <s v="LAURA CORNU"/>
    <s v="FEMME"/>
    <s v="CATHY"/>
    <m/>
    <m/>
    <m/>
  </r>
  <r>
    <x v="16"/>
    <s v="18:08"/>
    <x v="390"/>
    <s v="Prestations"/>
    <s v="FEMMES &gt; CHEVEUX MI-LONGS"/>
    <s v="BRUSHING-CML"/>
    <n v="39319"/>
    <n v="1"/>
    <s v="Oui"/>
    <n v="0"/>
    <n v="0"/>
    <n v="20"/>
    <n v="17.5"/>
    <n v="21"/>
    <n v="0"/>
    <s v="MANON"/>
    <m/>
    <s v="LAURA CORNU"/>
    <s v="FEMME"/>
    <s v="CATHY"/>
    <m/>
    <m/>
    <m/>
  </r>
  <r>
    <x v="16"/>
    <s v="18:09"/>
    <x v="391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FABIEN ROGE"/>
    <s v="HOMME"/>
    <s v="CATHY"/>
    <m/>
    <m/>
    <m/>
  </r>
  <r>
    <x v="16"/>
    <s v="18:35"/>
    <x v="392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JEAN LOUIS GIMENEZ"/>
    <s v="HOMME"/>
    <s v="CATHY"/>
    <m/>
    <m/>
    <m/>
  </r>
  <r>
    <x v="16"/>
    <s v="18:59"/>
    <x v="393"/>
    <s v="Prestations"/>
    <s v="ENFANTS"/>
    <s v="COUPE HOMME MOINS DE 20 ANS"/>
    <n v="38288"/>
    <n v="1"/>
    <s v="Oui"/>
    <n v="0"/>
    <n v="0"/>
    <n v="20"/>
    <n v="15"/>
    <n v="18"/>
    <n v="0"/>
    <s v="MANON"/>
    <m/>
    <s v="ILAN MICHEL"/>
    <s v="HOMME"/>
    <s v="CATHY"/>
    <m/>
    <m/>
    <m/>
  </r>
  <r>
    <x v="17"/>
    <s v="09:22"/>
    <x v="394"/>
    <s v="Prestations"/>
    <s v="HOMMES"/>
    <s v="TAILLE DE BARBE COMPLETE"/>
    <n v="38294"/>
    <n v="1"/>
    <s v="Oui"/>
    <n v="0"/>
    <n v="0"/>
    <n v="20"/>
    <n v="15"/>
    <n v="18"/>
    <n v="0"/>
    <s v="MANON"/>
    <m/>
    <s v="EMMANUEL  YVORA GATIN"/>
    <s v="HOMME"/>
    <s v="CATHY"/>
    <m/>
    <m/>
    <m/>
  </r>
  <r>
    <x v="17"/>
    <s v="09:43"/>
    <x v="395"/>
    <s v="Prestations"/>
    <s v="HOMMES"/>
    <s v="SHAMPOOING-H"/>
    <n v="39302"/>
    <n v="1"/>
    <s v="Oui"/>
    <n v="0"/>
    <n v="0"/>
    <n v="20"/>
    <n v="0.83330000000000004"/>
    <n v="1"/>
    <n v="0"/>
    <s v="MELODY"/>
    <m/>
    <s v="SYLVAIN SALAGLAC"/>
    <s v="HOMME"/>
    <s v="CATHY"/>
    <m/>
    <m/>
    <m/>
  </r>
  <r>
    <x v="17"/>
    <s v="09:43"/>
    <x v="395"/>
    <s v="Prestations"/>
    <s v="HOMMES"/>
    <s v="COUPE ORDINAIRE"/>
    <n v="38289"/>
    <n v="1"/>
    <s v="Oui"/>
    <n v="0"/>
    <n v="0"/>
    <n v="20"/>
    <n v="17.5"/>
    <n v="21"/>
    <n v="0"/>
    <s v="MANON"/>
    <m/>
    <s v="SYLVAIN SALAGLAC"/>
    <s v="HOMME"/>
    <s v="CATHY"/>
    <m/>
    <m/>
    <m/>
  </r>
  <r>
    <x v="17"/>
    <s v="10:48"/>
    <x v="396"/>
    <s v="Prestations"/>
    <s v="ENFANTS"/>
    <s v="COUPE HOMME MOINS DE 20 ANS"/>
    <n v="38288"/>
    <n v="1"/>
    <s v="Oui"/>
    <n v="0"/>
    <n v="0"/>
    <n v="20"/>
    <n v="15"/>
    <n v="18"/>
    <n v="0"/>
    <s v="MELODY"/>
    <m/>
    <s v="CELINE CASAR"/>
    <s v="FEMME"/>
    <s v="CATHY"/>
    <m/>
    <m/>
    <m/>
  </r>
  <r>
    <x v="17"/>
    <s v="11:16"/>
    <x v="397"/>
    <s v="Prestations"/>
    <s v="FEMMES &gt; CHEVEUX COURTS"/>
    <s v="COUPE-CC"/>
    <n v="39313"/>
    <n v="1"/>
    <s v="Oui"/>
    <n v="0"/>
    <n v="0"/>
    <n v="20"/>
    <n v="10"/>
    <n v="12"/>
    <n v="0"/>
    <s v="MANON"/>
    <m/>
    <s v="MARIA ROYER"/>
    <s v="FEMME"/>
    <s v="CATHY"/>
    <m/>
    <m/>
    <m/>
  </r>
  <r>
    <x v="17"/>
    <s v="11:16"/>
    <x v="397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MARIA ROYER"/>
    <s v="FEMME"/>
    <s v="CATHY"/>
    <m/>
    <m/>
    <m/>
  </r>
  <r>
    <x v="17"/>
    <s v="11:16"/>
    <x v="397"/>
    <s v="Prestations"/>
    <s v="FEMMES"/>
    <s v="SHAMPOOING FEMME"/>
    <n v="38665"/>
    <n v="1"/>
    <s v="Oui"/>
    <n v="0"/>
    <n v="0"/>
    <n v="20"/>
    <n v="3.75"/>
    <n v="4.5"/>
    <n v="0"/>
    <s v="MANON"/>
    <m/>
    <s v="MARIA ROYER"/>
    <s v="FEMME"/>
    <s v="CATHY"/>
    <m/>
    <m/>
    <m/>
  </r>
  <r>
    <x v="17"/>
    <s v="11:30"/>
    <x v="398"/>
    <s v="Prestations"/>
    <s v="HOMMES"/>
    <s v="COUPE ORDINAIRE"/>
    <n v="38289"/>
    <n v="1"/>
    <s v="Oui"/>
    <n v="0"/>
    <n v="0"/>
    <n v="20"/>
    <n v="17.5"/>
    <n v="21"/>
    <n v="0"/>
    <s v="MANON"/>
    <m/>
    <s v="JEAN-PAUL MEUNIER"/>
    <s v="HOMME"/>
    <s v="CATHY"/>
    <m/>
    <m/>
    <m/>
  </r>
  <r>
    <x v="17"/>
    <s v="11:44"/>
    <x v="399"/>
    <s v="Prestations"/>
    <s v="FEMMES &gt; CHEVEUX COURTS"/>
    <s v="COUPE-CC"/>
    <n v="39313"/>
    <n v="1"/>
    <s v="Oui"/>
    <n v="0"/>
    <n v="0"/>
    <n v="20"/>
    <n v="10"/>
    <n v="12"/>
    <n v="0"/>
    <s v="MELODY"/>
    <m/>
    <s v="VAL POMES"/>
    <s v="FEMME"/>
    <s v="CATHY"/>
    <m/>
    <m/>
    <m/>
  </r>
  <r>
    <x v="17"/>
    <s v="11:44"/>
    <x v="399"/>
    <s v="Prestations"/>
    <s v="FEMMES"/>
    <s v="SHAMPOOING FEMME"/>
    <n v="38665"/>
    <n v="1"/>
    <s v="Oui"/>
    <n v="0"/>
    <n v="0"/>
    <n v="20"/>
    <n v="3.75"/>
    <n v="4.5"/>
    <n v="0"/>
    <s v="AMBRE"/>
    <m/>
    <s v="VAL POMES"/>
    <s v="FEMME"/>
    <s v="CATHY"/>
    <m/>
    <m/>
    <m/>
  </r>
  <r>
    <x v="17"/>
    <s v="11:44"/>
    <x v="399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VAL POMES"/>
    <s v="FEMME"/>
    <s v="CATHY"/>
    <m/>
    <m/>
    <m/>
  </r>
  <r>
    <x v="17"/>
    <s v="11:44"/>
    <x v="399"/>
    <s v="Prestations"/>
    <s v="FEMMES"/>
    <s v="SOIN FEMME"/>
    <n v="38245"/>
    <n v="1"/>
    <s v="Oui"/>
    <n v="0"/>
    <n v="0"/>
    <n v="20"/>
    <n v="5"/>
    <n v="6"/>
    <n v="0"/>
    <s v="AMBRE"/>
    <m/>
    <s v="VAL POMES"/>
    <s v="FEMME"/>
    <s v="CATHY"/>
    <m/>
    <m/>
    <m/>
  </r>
  <r>
    <x v="17"/>
    <s v="11:44"/>
    <x v="399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VAL POMES"/>
    <s v="FEMME"/>
    <s v="CATHY"/>
    <m/>
    <m/>
    <m/>
  </r>
  <r>
    <x v="17"/>
    <s v="12:14"/>
    <x v="400"/>
    <s v="Prestations"/>
    <s v="FEMMES"/>
    <s v="SHAMPOOING FEMME"/>
    <n v="38665"/>
    <n v="1"/>
    <s v="Oui"/>
    <n v="0"/>
    <n v="0"/>
    <n v="20"/>
    <n v="3.75"/>
    <n v="4.5"/>
    <n v="0"/>
    <s v="MELODY"/>
    <m/>
    <s v="MARIE CLAUDE VAL PRA"/>
    <s v="FEMME"/>
    <s v="CATHY"/>
    <m/>
    <m/>
    <m/>
  </r>
  <r>
    <x v="17"/>
    <s v="12:14"/>
    <x v="400"/>
    <s v="Prestations"/>
    <s v="FEMMES &gt; CHEVEUX COURTS"/>
    <s v="COUPE-CC"/>
    <n v="39313"/>
    <n v="1"/>
    <s v="Oui"/>
    <n v="0"/>
    <n v="0"/>
    <n v="20"/>
    <n v="10"/>
    <n v="12"/>
    <n v="0"/>
    <s v="MELODY"/>
    <m/>
    <s v="MARIE CLAUDE VAL PRA"/>
    <s v="FEMME"/>
    <s v="CATHY"/>
    <m/>
    <m/>
    <m/>
  </r>
  <r>
    <x v="17"/>
    <s v="12:14"/>
    <x v="400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MARIE CLAUDE VAL PRA"/>
    <s v="FEMME"/>
    <s v="CATHY"/>
    <m/>
    <m/>
    <m/>
  </r>
  <r>
    <x v="17"/>
    <s v="13:36"/>
    <x v="401"/>
    <s v="Prestations"/>
    <s v="ENFANTS"/>
    <s v="COUPE HOMME MOINS DE 20 ANS"/>
    <n v="38288"/>
    <n v="2"/>
    <s v="Oui"/>
    <n v="0"/>
    <n v="0"/>
    <n v="20"/>
    <n v="30"/>
    <n v="36"/>
    <n v="0"/>
    <s v="MANON"/>
    <m/>
    <s v="NATHALIE GRANDJEAN"/>
    <s v="FEMME"/>
    <s v="CATHY"/>
    <m/>
    <m/>
    <m/>
  </r>
  <r>
    <x v="17"/>
    <s v="14:10"/>
    <x v="402"/>
    <s v="Prestations"/>
    <s v="FEMMES &gt; CHEVEUX COURTS"/>
    <s v="COUPE-CC"/>
    <n v="39313"/>
    <n v="1"/>
    <s v="Oui"/>
    <n v="1.2"/>
    <n v="0"/>
    <n v="20"/>
    <n v="9"/>
    <n v="10.8"/>
    <n v="0"/>
    <s v="MANON"/>
    <m/>
    <s v="STEPHANIE DUSOLLE"/>
    <s v="FEMME"/>
    <s v="CATHY"/>
    <m/>
    <m/>
    <m/>
  </r>
  <r>
    <x v="17"/>
    <s v="14:10"/>
    <x v="402"/>
    <s v="Prestations"/>
    <s v="FEMMES &gt; CHEVEUX COURTS"/>
    <s v="SECHAGE/COIFFAGE-CC"/>
    <n v="38164"/>
    <n v="1"/>
    <s v="Oui"/>
    <n v="1.55"/>
    <n v="0"/>
    <n v="20"/>
    <n v="11.625"/>
    <n v="13.95"/>
    <n v="0"/>
    <s v="MANON"/>
    <m/>
    <s v="STEPHANIE DUSOLLE"/>
    <s v="FEMME"/>
    <s v="CATHY"/>
    <m/>
    <m/>
    <m/>
  </r>
  <r>
    <x v="17"/>
    <s v="14:10"/>
    <x v="402"/>
    <s v="Prestations"/>
    <s v="FEMMES"/>
    <s v="SHAMPOOING FEMME"/>
    <n v="38665"/>
    <n v="1"/>
    <s v="Oui"/>
    <n v="0.45"/>
    <n v="0"/>
    <n v="20"/>
    <n v="3.375"/>
    <n v="4.05"/>
    <n v="0"/>
    <s v="AMBRE"/>
    <m/>
    <s v="STEPHANIE DUSOLLE"/>
    <s v="FEMME"/>
    <s v="CATHY"/>
    <m/>
    <m/>
    <m/>
  </r>
  <r>
    <x v="17"/>
    <s v="14:40"/>
    <x v="403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MONIQUE JAWORSKA"/>
    <s v="FEMME"/>
    <s v="CATHY"/>
    <m/>
    <m/>
    <m/>
  </r>
  <r>
    <x v="17"/>
    <s v="14:40"/>
    <x v="403"/>
    <s v="Prestations"/>
    <s v="FEMMES"/>
    <s v="SHAMPOOING FEMME"/>
    <n v="38665"/>
    <n v="1"/>
    <s v="Oui"/>
    <n v="0"/>
    <n v="0"/>
    <n v="20"/>
    <n v="3.75"/>
    <n v="4.5"/>
    <n v="0"/>
    <s v="MANON"/>
    <m/>
    <s v="MONIQUE JAWORSKA"/>
    <s v="FEMME"/>
    <s v="CATHY"/>
    <m/>
    <m/>
    <m/>
  </r>
  <r>
    <x v="17"/>
    <s v="14:40"/>
    <x v="403"/>
    <s v="Prestations"/>
    <s v="FEMMES &gt; CHEVEUX COURTS"/>
    <s v="COUPE-CC"/>
    <n v="39313"/>
    <n v="1"/>
    <s v="Oui"/>
    <n v="0"/>
    <n v="0"/>
    <n v="20"/>
    <n v="10"/>
    <n v="12"/>
    <n v="0"/>
    <s v="MANON"/>
    <m/>
    <s v="MONIQUE JAWORSKA"/>
    <s v="FEMME"/>
    <s v="CATHY"/>
    <m/>
    <m/>
    <m/>
  </r>
  <r>
    <x v="17"/>
    <s v="14:43"/>
    <x v="404"/>
    <s v="Prestations"/>
    <s v="HOMMES"/>
    <s v="SHAMPOOING-H"/>
    <n v="39302"/>
    <n v="1"/>
    <s v="Oui"/>
    <n v="0"/>
    <n v="0"/>
    <n v="20"/>
    <n v="0.83330000000000004"/>
    <n v="1"/>
    <n v="0"/>
    <s v="AMBRE"/>
    <m/>
    <s v="MICHEL  MAZZOTTI"/>
    <s v="HOMME"/>
    <s v="CATHY"/>
    <m/>
    <m/>
    <m/>
  </r>
  <r>
    <x v="17"/>
    <s v="14:43"/>
    <x v="404"/>
    <s v="Prestations"/>
    <s v="HOMMES"/>
    <s v="COUPE ORDINAIRE"/>
    <n v="38289"/>
    <n v="1"/>
    <s v="Oui"/>
    <n v="0"/>
    <n v="0"/>
    <n v="20"/>
    <n v="17.5"/>
    <n v="21"/>
    <n v="0"/>
    <s v="CATHY"/>
    <m/>
    <s v="MICHEL  MAZZOTTI"/>
    <s v="HOMME"/>
    <s v="CATHY"/>
    <m/>
    <m/>
    <m/>
  </r>
  <r>
    <x v="17"/>
    <s v="14:43"/>
    <x v="404"/>
    <s v="Prestations"/>
    <s v="HOMMES"/>
    <s v="TAILLE DE BARBE COMPLETE"/>
    <n v="38294"/>
    <n v="1"/>
    <s v="Oui"/>
    <n v="0"/>
    <n v="0"/>
    <n v="20"/>
    <n v="15"/>
    <n v="18"/>
    <n v="0"/>
    <s v="CATHY"/>
    <m/>
    <s v="MICHEL  MAZZOTTI"/>
    <s v="HOMME"/>
    <s v="CATHY"/>
    <m/>
    <m/>
    <m/>
  </r>
  <r>
    <x v="17"/>
    <s v="15:02"/>
    <x v="405"/>
    <s v="Prestations"/>
    <s v="HOMMES"/>
    <s v="COUPE ORDINAIRE"/>
    <n v="38289"/>
    <n v="1"/>
    <s v="Oui"/>
    <n v="0"/>
    <n v="0"/>
    <n v="20"/>
    <n v="17.5"/>
    <n v="21"/>
    <n v="0"/>
    <s v="MELODY"/>
    <m/>
    <s v="FRANCOISE KRAEMER"/>
    <s v="FEMME"/>
    <s v="CATHY"/>
    <m/>
    <m/>
    <m/>
  </r>
  <r>
    <x v="17"/>
    <s v="15:02"/>
    <x v="405"/>
    <s v="Prestations"/>
    <s v="FEMMES &gt; CHEVEUX COURTS"/>
    <s v="COUPE-CC"/>
    <n v="39313"/>
    <n v="1"/>
    <s v="Oui"/>
    <n v="0"/>
    <n v="0"/>
    <n v="20"/>
    <n v="10"/>
    <n v="12"/>
    <n v="0"/>
    <s v="MELODY"/>
    <m/>
    <s v="FRANCOISE KRAEMER"/>
    <s v="FEMME"/>
    <s v="CATHY"/>
    <m/>
    <m/>
    <m/>
  </r>
  <r>
    <x v="17"/>
    <s v="15:02"/>
    <x v="405"/>
    <s v="Prestations"/>
    <s v="FEMMES"/>
    <s v="SHAMPOOING FEMME"/>
    <n v="38665"/>
    <n v="1"/>
    <s v="Oui"/>
    <n v="0"/>
    <n v="0"/>
    <n v="20"/>
    <n v="3.75"/>
    <n v="4.5"/>
    <n v="0"/>
    <s v="AMBRE"/>
    <m/>
    <s v="FRANCOISE KRAEMER"/>
    <s v="FEMME"/>
    <s v="CATHY"/>
    <m/>
    <m/>
    <m/>
  </r>
  <r>
    <x v="17"/>
    <s v="15:02"/>
    <x v="405"/>
    <s v="Prestations"/>
    <s v="HOMMES"/>
    <s v="SHAMPOOING-H"/>
    <n v="39302"/>
    <n v="1"/>
    <s v="Oui"/>
    <n v="0"/>
    <n v="0"/>
    <n v="20"/>
    <n v="0.83330000000000004"/>
    <n v="1"/>
    <n v="0"/>
    <s v="MELODY"/>
    <m/>
    <s v="FRANCOISE KRAEMER"/>
    <s v="FEMME"/>
    <s v="CATHY"/>
    <m/>
    <m/>
    <m/>
  </r>
  <r>
    <x v="17"/>
    <s v="15:02"/>
    <x v="405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FRANCOISE KRAEMER"/>
    <s v="FEMME"/>
    <s v="CATHY"/>
    <m/>
    <m/>
    <m/>
  </r>
  <r>
    <x v="17"/>
    <s v="15:57"/>
    <x v="406"/>
    <s v="Prestations"/>
    <s v="ENFANTS"/>
    <s v="COUPE HOMME MOINS DE 20 ANS"/>
    <n v="38288"/>
    <n v="1"/>
    <s v="Oui"/>
    <n v="0"/>
    <n v="0"/>
    <n v="20"/>
    <n v="15"/>
    <n v="18"/>
    <n v="0"/>
    <s v="MANON"/>
    <m/>
    <s v="MYRIAM  MONTIBUS"/>
    <s v="FEMME"/>
    <s v="CATHY"/>
    <m/>
    <m/>
    <m/>
  </r>
  <r>
    <x v="17"/>
    <s v="15:57"/>
    <x v="406"/>
    <s v="Prestations"/>
    <s v="HOMMES"/>
    <s v="MECHES DECOLORE DEVANT-H"/>
    <n v="38298"/>
    <n v="1"/>
    <s v="Oui"/>
    <n v="0"/>
    <n v="0"/>
    <n v="20"/>
    <n v="12.5"/>
    <n v="15"/>
    <n v="0"/>
    <s v="MANON"/>
    <m/>
    <s v="MYRIAM  MONTIBUS"/>
    <s v="FEMME"/>
    <s v="CATHY"/>
    <m/>
    <m/>
    <m/>
  </r>
  <r>
    <x v="17"/>
    <s v="15:57"/>
    <x v="406"/>
    <s v="Prestations"/>
    <s v="FEMMES"/>
    <s v="SOIN FEMME"/>
    <n v="38245"/>
    <n v="1"/>
    <s v="Oui"/>
    <n v="0"/>
    <n v="0"/>
    <n v="20"/>
    <n v="5"/>
    <n v="6"/>
    <n v="0"/>
    <s v="MANON"/>
    <m/>
    <s v="MYRIAM  MONTIBUS"/>
    <s v="FEMME"/>
    <s v="CATHY"/>
    <m/>
    <m/>
    <m/>
  </r>
  <r>
    <x v="17"/>
    <s v="16:03"/>
    <x v="407"/>
    <s v="Prestations"/>
    <s v="FEMMES &gt; CHEVEUX COURTS"/>
    <s v="COUPE-CC"/>
    <n v="39313"/>
    <n v="1"/>
    <s v="Oui"/>
    <n v="0"/>
    <n v="0"/>
    <n v="20"/>
    <n v="10"/>
    <n v="12"/>
    <n v="0"/>
    <s v="CATHY"/>
    <m/>
    <s v="MONIQUE BUFFET"/>
    <s v="FEMME"/>
    <s v="CATHY"/>
    <m/>
    <m/>
    <m/>
  </r>
  <r>
    <x v="17"/>
    <s v="16:03"/>
    <x v="407"/>
    <s v="Prestations"/>
    <s v="HOMMES"/>
    <s v="COUPE COURONNE"/>
    <n v="38290"/>
    <n v="1"/>
    <s v="Oui"/>
    <n v="0"/>
    <n v="0"/>
    <n v="20"/>
    <n v="8.3332999999999995"/>
    <n v="10"/>
    <n v="0"/>
    <s v="MELODY"/>
    <m/>
    <s v="MONIQUE BUFFET"/>
    <s v="FEMME"/>
    <s v="CATHY"/>
    <m/>
    <m/>
    <m/>
  </r>
  <r>
    <x v="17"/>
    <s v="16:03"/>
    <x v="407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MONIQUE BUFFET"/>
    <s v="FEMME"/>
    <s v="CATHY"/>
    <m/>
    <m/>
    <m/>
  </r>
  <r>
    <x v="17"/>
    <s v="16:03"/>
    <x v="407"/>
    <s v="Prestations"/>
    <s v="FEMMES"/>
    <s v="SHAMPOOING FEMME"/>
    <n v="38665"/>
    <n v="1"/>
    <s v="Oui"/>
    <n v="0"/>
    <n v="0"/>
    <n v="20"/>
    <n v="3.75"/>
    <n v="4.5"/>
    <n v="0"/>
    <s v="AMBRE"/>
    <m/>
    <s v="MONIQUE BUFFET"/>
    <s v="FEMME"/>
    <s v="CATHY"/>
    <m/>
    <m/>
    <m/>
  </r>
  <r>
    <x v="17"/>
    <s v="16:21"/>
    <x v="408"/>
    <s v="Prestations"/>
    <s v="HOMMES"/>
    <s v="COUPE ORDINAIRE"/>
    <n v="38289"/>
    <n v="1"/>
    <s v="Oui"/>
    <n v="0"/>
    <n v="0"/>
    <n v="20"/>
    <n v="17.5"/>
    <n v="21"/>
    <n v="0"/>
    <s v="CATHY"/>
    <m/>
    <s v="HENRI PIETKA"/>
    <s v="HOMME"/>
    <s v="CATHY"/>
    <m/>
    <m/>
    <m/>
  </r>
  <r>
    <x v="17"/>
    <s v="16:31"/>
    <x v="409"/>
    <s v="Prestations"/>
    <s v="FEMMES"/>
    <s v="SHAMPOOING FEMME"/>
    <n v="38665"/>
    <n v="1"/>
    <s v="Oui"/>
    <n v="0"/>
    <n v="0"/>
    <n v="20"/>
    <n v="3.75"/>
    <n v="4.5"/>
    <n v="0"/>
    <s v="AMBRE"/>
    <m/>
    <s v="BERNADETTE SERVAT"/>
    <s v="FEMME"/>
    <s v="CATHY"/>
    <m/>
    <m/>
    <m/>
  </r>
  <r>
    <x v="17"/>
    <s v="16:31"/>
    <x v="409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BERNADETTE SERVAT"/>
    <s v="FEMME"/>
    <s v="CATHY"/>
    <m/>
    <m/>
    <m/>
  </r>
  <r>
    <x v="17"/>
    <s v="16:31"/>
    <x v="409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AMBRE"/>
    <m/>
    <s v="BERNADETTE SERVAT"/>
    <s v="FEMME"/>
    <s v="CATHY"/>
    <m/>
    <m/>
    <m/>
  </r>
  <r>
    <x v="17"/>
    <s v="16:31"/>
    <x v="409"/>
    <s v="Prestations"/>
    <s v="FEMMES"/>
    <s v="SOIN FEMME"/>
    <n v="38245"/>
    <n v="1"/>
    <s v="Oui"/>
    <n v="0"/>
    <n v="0"/>
    <n v="20"/>
    <n v="5"/>
    <n v="6"/>
    <n v="0"/>
    <s v="CATHY"/>
    <m/>
    <s v="BERNADETTE SERVAT"/>
    <s v="FEMME"/>
    <s v="CATHY"/>
    <m/>
    <m/>
    <m/>
  </r>
  <r>
    <x v="17"/>
    <s v="16:33"/>
    <x v="410"/>
    <s v="Prestations"/>
    <s v="FEMMES &gt; CHEVEUX COURTS"/>
    <s v="COUPE-CC"/>
    <n v="39313"/>
    <n v="1"/>
    <s v="Oui"/>
    <n v="0"/>
    <n v="0"/>
    <n v="20"/>
    <n v="11.6363"/>
    <n v="13.96"/>
    <n v="0"/>
    <s v="MANON"/>
    <m/>
    <s v="ANGÉLINE DESSAPT"/>
    <s v="FEMME"/>
    <s v="CATHY"/>
    <m/>
    <m/>
    <m/>
  </r>
  <r>
    <x v="17"/>
    <s v="16:33"/>
    <x v="410"/>
    <s v="Prestations"/>
    <s v="FEMMES &gt; CHEVEUX COURTS"/>
    <s v="SECHAGE/COIFFAGE-CC"/>
    <n v="38164"/>
    <n v="1"/>
    <s v="Oui"/>
    <n v="0"/>
    <n v="0"/>
    <n v="20"/>
    <n v="15.0303"/>
    <n v="18.04"/>
    <n v="0"/>
    <s v="MANON"/>
    <m/>
    <s v="ANGÉLINE DESSAPT"/>
    <s v="FEMME"/>
    <s v="CATHY"/>
    <m/>
    <m/>
    <m/>
  </r>
  <r>
    <x v="17"/>
    <s v="16:57"/>
    <x v="411"/>
    <s v="Prestations"/>
    <s v="HOMMES"/>
    <s v="COUPE ORDINAIRE"/>
    <n v="38289"/>
    <n v="1"/>
    <s v="Oui"/>
    <n v="0"/>
    <n v="0"/>
    <n v="20"/>
    <n v="17.5"/>
    <n v="21"/>
    <n v="0"/>
    <s v="CATHY"/>
    <m/>
    <s v="GEROME CASSIER"/>
    <s v="HOMME"/>
    <s v="CATHY"/>
    <m/>
    <m/>
    <m/>
  </r>
  <r>
    <x v="17"/>
    <s v="16:57"/>
    <x v="411"/>
    <s v="Prestations"/>
    <s v="HOMMES"/>
    <s v="SHAMPOOING-H"/>
    <n v="39302"/>
    <n v="1"/>
    <s v="Oui"/>
    <n v="0"/>
    <n v="0"/>
    <n v="20"/>
    <n v="0.83330000000000004"/>
    <n v="1"/>
    <n v="0"/>
    <s v="AMBRE"/>
    <m/>
    <s v="GEROME CASSIER"/>
    <s v="HOMME"/>
    <s v="CATHY"/>
    <m/>
    <m/>
    <m/>
  </r>
  <r>
    <x v="17"/>
    <s v="16:58"/>
    <x v="412"/>
    <s v="Prestations"/>
    <s v="HOMMES"/>
    <s v="COUPE ORDINAIRE"/>
    <n v="38289"/>
    <n v="1"/>
    <s v="Oui"/>
    <n v="0"/>
    <n v="0"/>
    <n v="20"/>
    <n v="17.5"/>
    <n v="21"/>
    <n v="0"/>
    <s v="MELODY"/>
    <m/>
    <s v="JACQUES CARRIERRE"/>
    <s v="HOMME"/>
    <s v="CATHY"/>
    <m/>
    <m/>
    <m/>
  </r>
  <r>
    <x v="17"/>
    <s v="16:58"/>
    <x v="412"/>
    <s v="Prestations"/>
    <s v="HOMMES"/>
    <s v="SHAMPOOING-H"/>
    <n v="39302"/>
    <n v="1"/>
    <s v="Oui"/>
    <n v="0"/>
    <n v="0"/>
    <n v="20"/>
    <n v="0.83330000000000004"/>
    <n v="1"/>
    <n v="0"/>
    <s v="MELODY"/>
    <m/>
    <s v="JACQUES CARRIERRE"/>
    <s v="HOMME"/>
    <s v="CATHY"/>
    <m/>
    <m/>
    <m/>
  </r>
  <r>
    <x v="17"/>
    <s v="17:38"/>
    <x v="413"/>
    <s v="Prestations"/>
    <s v="ENFANTS"/>
    <s v="COUPE ENFANTS FILLE SANS BRUSHING MOINS DE 16 ANS"/>
    <n v="144193"/>
    <n v="1"/>
    <s v="Oui"/>
    <n v="0"/>
    <n v="0"/>
    <n v="20"/>
    <n v="16.666699999999999"/>
    <n v="20"/>
    <n v="0"/>
    <s v="MANON"/>
    <m/>
    <s v="NAYA KAO"/>
    <s v="HOMME"/>
    <s v="CATHY"/>
    <m/>
    <m/>
    <m/>
  </r>
  <r>
    <x v="17"/>
    <s v="17:38"/>
    <x v="413"/>
    <s v="Prestations"/>
    <s v="FEMMES &gt; CHEVEUX LONGS"/>
    <s v="SECHAGE/COIFFAGE-CL"/>
    <n v="39324"/>
    <n v="1"/>
    <s v="Oui"/>
    <n v="0"/>
    <n v="0"/>
    <n v="20"/>
    <n v="15.833299999999999"/>
    <n v="19"/>
    <n v="0"/>
    <s v="MANON"/>
    <m/>
    <s v="NAYA KAO"/>
    <s v="HOMME"/>
    <s v="CATHY"/>
    <m/>
    <m/>
    <m/>
  </r>
  <r>
    <x v="17"/>
    <s v="17:38"/>
    <x v="413"/>
    <s v="Prestations"/>
    <s v="FEMMES"/>
    <s v="SOIN FEMME"/>
    <n v="38245"/>
    <n v="1"/>
    <s v="Oui"/>
    <n v="0"/>
    <n v="0"/>
    <n v="20"/>
    <n v="5"/>
    <n v="6"/>
    <n v="0"/>
    <s v="AMBRE"/>
    <m/>
    <s v="NAYA KAO"/>
    <s v="HOMME"/>
    <s v="CATHY"/>
    <m/>
    <m/>
    <m/>
  </r>
  <r>
    <x v="17"/>
    <s v="17:38"/>
    <x v="413"/>
    <s v="Prestations"/>
    <s v="FEMMES"/>
    <s v="SHAMPOOING FEMME"/>
    <n v="38665"/>
    <n v="1"/>
    <s v="Oui"/>
    <n v="0"/>
    <n v="0"/>
    <n v="20"/>
    <n v="3.75"/>
    <n v="4.5"/>
    <n v="0"/>
    <s v="AMBRE"/>
    <m/>
    <s v="NAYA KAO"/>
    <s v="HOMME"/>
    <s v="CATHY"/>
    <m/>
    <m/>
    <m/>
  </r>
  <r>
    <x v="17"/>
    <s v="17:38"/>
    <x v="413"/>
    <s v="Prestations"/>
    <s v="FEMMES &gt; CHEVEUX LONGS"/>
    <s v="COUPE-CL"/>
    <n v="39322"/>
    <n v="1"/>
    <s v="Oui"/>
    <n v="0"/>
    <n v="0"/>
    <n v="20"/>
    <n v="11.666700000000001"/>
    <n v="14"/>
    <n v="0"/>
    <s v="MANON"/>
    <m/>
    <s v="NAYA KAO"/>
    <s v="HOMME"/>
    <s v="CATHY"/>
    <m/>
    <m/>
    <m/>
  </r>
  <r>
    <x v="17"/>
    <s v="17:40"/>
    <x v="414"/>
    <s v="Prestations"/>
    <s v="FEMMES"/>
    <s v="SHAMPOOING FEMME"/>
    <n v="38665"/>
    <n v="1"/>
    <s v="Oui"/>
    <n v="0.9"/>
    <n v="0"/>
    <n v="20"/>
    <n v="3"/>
    <n v="3.6"/>
    <n v="0"/>
    <s v="CATHY"/>
    <m/>
    <s v="CHANTAL AUBREY"/>
    <s v="FEMME"/>
    <s v="CATHY"/>
    <m/>
    <m/>
    <m/>
  </r>
  <r>
    <x v="17"/>
    <s v="17:40"/>
    <x v="414"/>
    <s v="Prestations"/>
    <s v="FEMMES &gt; CHEVEUX COURTS"/>
    <s v="SECHAGE/COIFFAGE-CC"/>
    <n v="38164"/>
    <n v="1"/>
    <s v="Oui"/>
    <n v="3.1"/>
    <n v="0"/>
    <n v="20"/>
    <n v="10.333299999999999"/>
    <n v="12.4"/>
    <n v="0"/>
    <s v="CATHY"/>
    <m/>
    <s v="CHANTAL AUBREY"/>
    <s v="FEMME"/>
    <s v="CATHY"/>
    <m/>
    <m/>
    <m/>
  </r>
  <r>
    <x v="17"/>
    <s v="17:40"/>
    <x v="414"/>
    <s v="Prestations"/>
    <s v="FEMMES &gt; CHEVEUX COURTS"/>
    <s v="COUPE-CC"/>
    <n v="39313"/>
    <n v="1"/>
    <s v="Oui"/>
    <n v="2.4"/>
    <n v="0"/>
    <n v="20"/>
    <n v="8"/>
    <n v="9.6"/>
    <n v="0"/>
    <s v="CATHY"/>
    <m/>
    <s v="CHANTAL AUBREY"/>
    <s v="FEMME"/>
    <s v="CATHY"/>
    <m/>
    <m/>
    <m/>
  </r>
  <r>
    <x v="17"/>
    <s v="17:51"/>
    <x v="415"/>
    <s v="Prestations"/>
    <s v="FEMMES &gt; CHEVEUX COURTS &gt; MECHES - CC"/>
    <s v="MÈCHES-CC"/>
    <n v="39317"/>
    <n v="1"/>
    <s v="Oui"/>
    <n v="0"/>
    <n v="0"/>
    <n v="20"/>
    <n v="50"/>
    <n v="60"/>
    <n v="0"/>
    <s v="MELODY"/>
    <m/>
    <s v="SANDRA CASAR"/>
    <s v="FEMME"/>
    <s v="CATHY"/>
    <m/>
    <m/>
    <m/>
  </r>
  <r>
    <x v="17"/>
    <s v="17:51"/>
    <x v="415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SANDRA CASAR"/>
    <s v="FEMME"/>
    <s v="CATHY"/>
    <m/>
    <m/>
    <m/>
  </r>
  <r>
    <x v="17"/>
    <s v="17:51"/>
    <x v="415"/>
    <s v="Prestations"/>
    <s v="FEMMES &gt; CHEVEUX COURTS"/>
    <s v="COUPE-CC"/>
    <n v="39313"/>
    <n v="1"/>
    <s v="Oui"/>
    <n v="0"/>
    <n v="0"/>
    <n v="20"/>
    <n v="10"/>
    <n v="12"/>
    <n v="0"/>
    <s v="MELODY"/>
    <m/>
    <s v="SANDRA CASAR"/>
    <s v="FEMME"/>
    <s v="CATHY"/>
    <m/>
    <m/>
    <m/>
  </r>
  <r>
    <x v="17"/>
    <s v="17:51"/>
    <x v="415"/>
    <s v="Prestations"/>
    <s v="FEMMES"/>
    <s v="SHAMPOOING FEMME"/>
    <n v="38665"/>
    <n v="1"/>
    <s v="Oui"/>
    <n v="0"/>
    <n v="0"/>
    <n v="20"/>
    <n v="3.75"/>
    <n v="4.5"/>
    <n v="0"/>
    <s v="MELODY"/>
    <m/>
    <s v="SANDRA CASAR"/>
    <s v="FEMME"/>
    <s v="CATHY"/>
    <m/>
    <m/>
    <m/>
  </r>
  <r>
    <x v="17"/>
    <s v="18:02"/>
    <x v="416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PIERRE GUEDJ"/>
    <s v="HOMME"/>
    <s v="CATHY"/>
    <m/>
    <m/>
    <m/>
  </r>
  <r>
    <x v="17"/>
    <s v="18:18"/>
    <x v="417"/>
    <s v="Prestations"/>
    <s v="HOMMES"/>
    <s v="SHAMPOOING-H"/>
    <n v="39302"/>
    <n v="1"/>
    <s v="Oui"/>
    <n v="0"/>
    <n v="0"/>
    <n v="20"/>
    <n v="0.83330000000000004"/>
    <n v="1"/>
    <n v="0"/>
    <s v="AMBRE"/>
    <m/>
    <s v="KARL GRABOWSKI"/>
    <s v="HOMME"/>
    <s v="CATHY"/>
    <m/>
    <m/>
    <m/>
  </r>
  <r>
    <x v="17"/>
    <s v="18:18"/>
    <x v="417"/>
    <s v="Prestations"/>
    <s v="HOMMES"/>
    <s v="COUPE ORDINAIRE"/>
    <n v="38289"/>
    <n v="1"/>
    <s v="Oui"/>
    <n v="0"/>
    <n v="0"/>
    <n v="20"/>
    <n v="17.5"/>
    <n v="21"/>
    <n v="0"/>
    <s v="MELODY"/>
    <m/>
    <s v="KARL GRABOWSKI"/>
    <s v="HOMME"/>
    <s v="CATHY"/>
    <m/>
    <m/>
    <m/>
  </r>
  <r>
    <x v="17"/>
    <s v="18:20"/>
    <x v="418"/>
    <s v="Prestations"/>
    <s v="HOMMES"/>
    <s v="COUPE ORDINAIRE"/>
    <n v="38289"/>
    <n v="1"/>
    <s v="Oui"/>
    <n v="0"/>
    <n v="0"/>
    <n v="20"/>
    <n v="17.5"/>
    <n v="21"/>
    <n v="0"/>
    <s v="CATHY"/>
    <m/>
    <s v="EMANUELLE BONNIE"/>
    <s v="HOMME"/>
    <s v="CATHY"/>
    <m/>
    <m/>
    <m/>
  </r>
  <r>
    <x v="17"/>
    <s v="18:20"/>
    <x v="418"/>
    <s v="Prestations"/>
    <s v="HOMMES"/>
    <s v="SHAMPOOING-H"/>
    <n v="39302"/>
    <n v="1"/>
    <s v="Oui"/>
    <n v="0"/>
    <n v="0"/>
    <n v="20"/>
    <n v="0.83330000000000004"/>
    <n v="1"/>
    <n v="0"/>
    <s v="AMBRE"/>
    <m/>
    <s v="EMANUELLE BONNIE"/>
    <s v="HOMME"/>
    <s v="CATHY"/>
    <m/>
    <m/>
    <m/>
  </r>
  <r>
    <x v="17"/>
    <s v="18:34"/>
    <x v="419"/>
    <s v="Prestations"/>
    <s v="HOMMES"/>
    <s v="COUPE ORDINAIRE"/>
    <n v="38289"/>
    <n v="1"/>
    <s v="Oui"/>
    <n v="0"/>
    <n v="0"/>
    <n v="20"/>
    <n v="17.5"/>
    <n v="21"/>
    <n v="0"/>
    <s v="MANON"/>
    <m/>
    <s v="FLORIAN PEUTEUIL"/>
    <s v="HOMME"/>
    <s v="CATHY"/>
    <m/>
    <m/>
    <m/>
  </r>
  <r>
    <x v="17"/>
    <s v="18:34"/>
    <x v="419"/>
    <s v="Prestations"/>
    <s v="HOMMES"/>
    <s v="SHAMPOOING-H"/>
    <n v="39302"/>
    <n v="1"/>
    <s v="Oui"/>
    <n v="0"/>
    <n v="0"/>
    <n v="20"/>
    <n v="0.83330000000000004"/>
    <n v="1"/>
    <n v="0"/>
    <s v="MANON"/>
    <m/>
    <s v="FLORIAN PEUTEUIL"/>
    <s v="HOMME"/>
    <s v="CATHY"/>
    <m/>
    <m/>
    <m/>
  </r>
  <r>
    <x v="17"/>
    <s v="18:36"/>
    <x v="420"/>
    <s v="Prestations"/>
    <s v="ENFANTS"/>
    <s v="COUPE BEBE"/>
    <n v="38285"/>
    <n v="1"/>
    <s v="Oui"/>
    <n v="0"/>
    <n v="0"/>
    <n v="20"/>
    <n v="4.1666999999999996"/>
    <n v="5"/>
    <n v="0"/>
    <s v="MELODY"/>
    <m/>
    <s v="AURELIE PARTI"/>
    <s v="FEMME"/>
    <s v="CATHY"/>
    <m/>
    <m/>
    <m/>
  </r>
  <r>
    <x v="18"/>
    <s v="09:56"/>
    <x v="421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ONIQUE MEBROUK"/>
    <s v="FEMME"/>
    <s v="CATHY"/>
    <m/>
    <m/>
    <m/>
  </r>
  <r>
    <x v="18"/>
    <s v="09:56"/>
    <x v="421"/>
    <s v="Prestations"/>
    <s v="FEMMES"/>
    <s v="SOIN FEMME"/>
    <n v="38245"/>
    <n v="1"/>
    <s v="Oui"/>
    <n v="0"/>
    <n v="0"/>
    <n v="20"/>
    <n v="5"/>
    <n v="6"/>
    <n v="0"/>
    <s v="CATHY"/>
    <m/>
    <s v="MONIQUE MEBROUK"/>
    <s v="FEMME"/>
    <s v="CATHY"/>
    <m/>
    <m/>
    <m/>
  </r>
  <r>
    <x v="18"/>
    <s v="09:56"/>
    <x v="421"/>
    <s v="Prestations"/>
    <s v="FEMMES"/>
    <s v="SHAMPOOING FEMME"/>
    <n v="38665"/>
    <n v="1"/>
    <s v="Oui"/>
    <n v="0"/>
    <n v="0"/>
    <n v="20"/>
    <n v="3.75"/>
    <n v="4.5"/>
    <n v="0"/>
    <s v="CATHY"/>
    <m/>
    <s v="MONIQUE MEBROUK"/>
    <s v="FEMME"/>
    <s v="CATHY"/>
    <m/>
    <m/>
    <m/>
  </r>
  <r>
    <x v="18"/>
    <s v="10:07"/>
    <x v="422"/>
    <s v="Prestations"/>
    <s v="FEMMES"/>
    <s v="SHAMPOOING FEMME"/>
    <n v="38665"/>
    <n v="1"/>
    <s v="Oui"/>
    <n v="0"/>
    <n v="0"/>
    <n v="20"/>
    <n v="3.75"/>
    <n v="4.5"/>
    <n v="0"/>
    <s v="MANON"/>
    <m/>
    <s v="ISABELLE DUMAS"/>
    <s v="FEMME"/>
    <s v="CATHY"/>
    <m/>
    <m/>
    <m/>
  </r>
  <r>
    <x v="18"/>
    <s v="10:07"/>
    <x v="422"/>
    <s v="Prestations"/>
    <s v="FEMMES &gt; CHEVEUX LONGS"/>
    <s v="SECHAGE/COIFFAGE-CL"/>
    <n v="39324"/>
    <n v="1"/>
    <s v="Oui"/>
    <n v="0"/>
    <n v="0"/>
    <n v="20"/>
    <n v="15.833299999999999"/>
    <n v="19"/>
    <n v="0"/>
    <s v="MANON"/>
    <m/>
    <s v="ISABELLE DUMAS"/>
    <s v="FEMME"/>
    <s v="CATHY"/>
    <m/>
    <m/>
    <m/>
  </r>
  <r>
    <x v="18"/>
    <s v="10:07"/>
    <x v="422"/>
    <s v="Prestations"/>
    <s v="FEMMES &gt; CHEVEUX LONGS"/>
    <s v="COUPE-CL"/>
    <n v="39322"/>
    <n v="1"/>
    <s v="Oui"/>
    <n v="0"/>
    <n v="0"/>
    <n v="20"/>
    <n v="11.666700000000001"/>
    <n v="14"/>
    <n v="0"/>
    <s v="MANON"/>
    <m/>
    <s v="ISABELLE DUMAS"/>
    <s v="FEMME"/>
    <s v="CATHY"/>
    <m/>
    <m/>
    <m/>
  </r>
  <r>
    <x v="18"/>
    <s v="10:07"/>
    <x v="422"/>
    <s v="Prestations"/>
    <s v="FEMMES"/>
    <s v="SOIN FEMME"/>
    <n v="38245"/>
    <n v="1"/>
    <s v="Oui"/>
    <n v="0"/>
    <n v="0"/>
    <n v="20"/>
    <n v="5"/>
    <n v="6"/>
    <n v="0"/>
    <s v="MANON"/>
    <m/>
    <s v="ISABELLE DUMAS"/>
    <s v="FEMME"/>
    <s v="CATHY"/>
    <m/>
    <m/>
    <m/>
  </r>
  <r>
    <x v="18"/>
    <s v="10:30"/>
    <x v="423"/>
    <s v="Prestations"/>
    <s v="ENFANTS"/>
    <s v="COUPE HOMME MOINS DE 20 ANS"/>
    <n v="38288"/>
    <n v="1"/>
    <s v="Oui"/>
    <n v="0"/>
    <n v="0"/>
    <n v="20"/>
    <n v="15"/>
    <n v="18"/>
    <n v="0"/>
    <s v="MELODY"/>
    <m/>
    <s v="CAMILLE ROUSSIN"/>
    <s v="FEMME"/>
    <s v="CATHY"/>
    <m/>
    <m/>
    <m/>
  </r>
  <r>
    <x v="18"/>
    <s v="10:50"/>
    <x v="424"/>
    <s v="Prestations"/>
    <s v="FEMMES &gt; CHEVEUX COURTS &gt; COULEURS - CC"/>
    <s v="WELLA-CC"/>
    <n v="38252"/>
    <n v="1"/>
    <s v="Oui"/>
    <n v="0"/>
    <n v="0"/>
    <n v="20"/>
    <n v="29.583300000000001"/>
    <n v="35.5"/>
    <n v="0"/>
    <s v="MANON"/>
    <m/>
    <s v="JACQUELINE PETRON"/>
    <s v="FEMME"/>
    <s v="CATHY"/>
    <m/>
    <m/>
    <m/>
  </r>
  <r>
    <x v="18"/>
    <s v="10:50"/>
    <x v="424"/>
    <s v="Prestations"/>
    <s v="FEMMES &gt; CHEVEUX COURTS"/>
    <s v="COUPE-CC"/>
    <n v="39313"/>
    <n v="1"/>
    <s v="Oui"/>
    <n v="0"/>
    <n v="0"/>
    <n v="20"/>
    <n v="10"/>
    <n v="12"/>
    <n v="0"/>
    <s v="MANON"/>
    <m/>
    <s v="JACQUELINE PETRON"/>
    <s v="FEMME"/>
    <s v="CATHY"/>
    <m/>
    <m/>
    <m/>
  </r>
  <r>
    <x v="18"/>
    <s v="10:50"/>
    <x v="424"/>
    <s v="Prestations"/>
    <s v="FEMMES"/>
    <s v="SHAMPOOING FEMME"/>
    <n v="38665"/>
    <n v="1"/>
    <s v="Oui"/>
    <n v="0"/>
    <n v="0"/>
    <n v="20"/>
    <n v="3.75"/>
    <n v="4.5"/>
    <n v="0"/>
    <s v="MANON"/>
    <m/>
    <s v="JACQUELINE PETRON"/>
    <s v="FEMME"/>
    <s v="CATHY"/>
    <m/>
    <m/>
    <m/>
  </r>
  <r>
    <x v="18"/>
    <s v="10:50"/>
    <x v="424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JACQUELINE PETRON"/>
    <s v="FEMME"/>
    <s v="CATHY"/>
    <m/>
    <m/>
    <m/>
  </r>
  <r>
    <x v="18"/>
    <s v="11:11"/>
    <x v="425"/>
    <s v="Prestations"/>
    <s v="FEMMES"/>
    <s v="SHAMPOOING FEMME"/>
    <n v="38665"/>
    <n v="1"/>
    <s v="Oui"/>
    <n v="0.9"/>
    <n v="0"/>
    <n v="20"/>
    <n v="3"/>
    <n v="3.6"/>
    <n v="0"/>
    <s v="CATHY"/>
    <m/>
    <s v="MARIA ROLA"/>
    <s v="FEMME"/>
    <s v="CATHY"/>
    <m/>
    <m/>
    <m/>
  </r>
  <r>
    <x v="18"/>
    <s v="11:11"/>
    <x v="425"/>
    <s v="Prestations"/>
    <s v="FEMMES"/>
    <s v="SOIN FEMME"/>
    <n v="38245"/>
    <n v="1"/>
    <s v="Oui"/>
    <n v="1.2"/>
    <n v="0"/>
    <n v="20"/>
    <n v="4"/>
    <n v="4.8"/>
    <n v="0"/>
    <s v="CATHY"/>
    <m/>
    <s v="MARIA ROLA"/>
    <s v="FEMME"/>
    <s v="CATHY"/>
    <m/>
    <m/>
    <m/>
  </r>
  <r>
    <x v="18"/>
    <s v="11:11"/>
    <x v="425"/>
    <s v="Prestations"/>
    <s v="FEMMES &gt; CHEVEUX COURTS &gt; COULEURS - CC"/>
    <s v="REVLON-CC"/>
    <n v="38238"/>
    <n v="1"/>
    <s v="Oui"/>
    <n v="7.1"/>
    <n v="0"/>
    <n v="20"/>
    <n v="23.666699999999999"/>
    <n v="28.4"/>
    <n v="0"/>
    <s v="CATHY"/>
    <m/>
    <s v="MARIA ROLA"/>
    <s v="FEMME"/>
    <s v="CATHY"/>
    <m/>
    <m/>
    <m/>
  </r>
  <r>
    <x v="18"/>
    <s v="11:22"/>
    <x v="426"/>
    <s v="Prestations"/>
    <s v="HOMMES"/>
    <s v="COUPE ORDINAIRE"/>
    <n v="38289"/>
    <n v="1"/>
    <s v="Oui"/>
    <n v="0"/>
    <n v="0"/>
    <n v="20"/>
    <n v="17.5"/>
    <n v="21"/>
    <n v="0"/>
    <s v="MANON"/>
    <m/>
    <s v="GLORIA  RÉGIS"/>
    <s v="HOMME"/>
    <s v="CATHY"/>
    <m/>
    <m/>
    <m/>
  </r>
  <r>
    <x v="18"/>
    <s v="11:22"/>
    <x v="426"/>
    <s v="Prestations"/>
    <s v="HOMMES"/>
    <s v="SHAMPOOING-H"/>
    <n v="39302"/>
    <n v="1"/>
    <s v="Oui"/>
    <n v="0"/>
    <n v="0"/>
    <n v="20"/>
    <n v="0.83330000000000004"/>
    <n v="1"/>
    <n v="0"/>
    <s v="AMBRE"/>
    <m/>
    <s v="GLORIA  RÉGIS"/>
    <s v="HOMME"/>
    <s v="CATHY"/>
    <m/>
    <m/>
    <m/>
  </r>
  <r>
    <x v="18"/>
    <s v="11:42"/>
    <x v="427"/>
    <s v="Prestations"/>
    <s v="ENFANTS"/>
    <s v="COUPE HOMME MOINS DE 20 ANS"/>
    <n v="38288"/>
    <n v="1"/>
    <s v="Oui"/>
    <n v="0"/>
    <n v="0"/>
    <n v="20"/>
    <n v="15"/>
    <n v="18"/>
    <n v="0"/>
    <s v="MANON"/>
    <m/>
    <s v="FLORENCE MOULIGNÉ"/>
    <s v="FEMME"/>
    <s v="CATHY"/>
    <m/>
    <m/>
    <m/>
  </r>
  <r>
    <x v="18"/>
    <s v="11:51"/>
    <x v="428"/>
    <s v="Prestations"/>
    <s v="FEMMES &gt; CHEVEUX COURTS"/>
    <s v="SECHAGE/COIFFAGE-CC"/>
    <n v="38164"/>
    <n v="1"/>
    <s v="Oui"/>
    <n v="0"/>
    <n v="0"/>
    <n v="20"/>
    <n v="15.0303"/>
    <n v="18.04"/>
    <n v="0"/>
    <s v="CATHY"/>
    <m/>
    <s v="STEPHANIE SOWINSKI"/>
    <s v="FEMME"/>
    <s v="CATHY"/>
    <m/>
    <m/>
    <m/>
  </r>
  <r>
    <x v="18"/>
    <s v="11:51"/>
    <x v="428"/>
    <s v="Prestations"/>
    <s v="FEMMES &gt; CHEVEUX COURTS"/>
    <s v="COUPE-CC"/>
    <n v="39313"/>
    <n v="1"/>
    <s v="Oui"/>
    <n v="0"/>
    <n v="0"/>
    <n v="20"/>
    <n v="11.6363"/>
    <n v="13.96"/>
    <n v="0"/>
    <s v="CATHY"/>
    <m/>
    <s v="STEPHANIE SOWINSKI"/>
    <s v="FEMME"/>
    <s v="CATHY"/>
    <m/>
    <m/>
    <m/>
  </r>
  <r>
    <x v="18"/>
    <s v="12:11"/>
    <x v="429"/>
    <s v="Prestations"/>
    <s v="FEMMES"/>
    <s v="SHAMPOOING FEMME"/>
    <n v="38665"/>
    <n v="1"/>
    <s v="Oui"/>
    <n v="0"/>
    <n v="0"/>
    <n v="20"/>
    <n v="3.75"/>
    <n v="4.5"/>
    <n v="0"/>
    <s v="MELODY"/>
    <m/>
    <s v="AUDREY MAULION"/>
    <s v="FEMME"/>
    <s v="CATHY"/>
    <m/>
    <m/>
    <m/>
  </r>
  <r>
    <x v="18"/>
    <s v="12:11"/>
    <x v="429"/>
    <s v="Prestations"/>
    <s v="FEMMES"/>
    <s v="SOIN FEMME"/>
    <n v="38245"/>
    <n v="1"/>
    <s v="Oui"/>
    <n v="0"/>
    <n v="0"/>
    <n v="20"/>
    <n v="5"/>
    <n v="6"/>
    <n v="0"/>
    <s v="MELODY"/>
    <m/>
    <s v="AUDREY MAULION"/>
    <s v="FEMME"/>
    <s v="CATHY"/>
    <m/>
    <m/>
    <m/>
  </r>
  <r>
    <x v="18"/>
    <s v="12:11"/>
    <x v="429"/>
    <s v="Prestations"/>
    <s v="FEMMES &gt; CHEVEUX MI-LONGS"/>
    <s v="COUPE-CML"/>
    <n v="39318"/>
    <n v="1"/>
    <s v="Oui"/>
    <n v="0"/>
    <n v="0"/>
    <n v="20"/>
    <n v="11.666700000000001"/>
    <n v="14"/>
    <n v="0"/>
    <s v="MELODY"/>
    <m/>
    <s v="AUDREY MAULION"/>
    <s v="FEMME"/>
    <s v="CATHY"/>
    <m/>
    <m/>
    <m/>
  </r>
  <r>
    <x v="18"/>
    <s v="12:11"/>
    <x v="429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AUDREY MAULION"/>
    <s v="FEMME"/>
    <s v="CATHY"/>
    <m/>
    <m/>
    <m/>
  </r>
  <r>
    <x v="18"/>
    <s v="12:11"/>
    <x v="429"/>
    <s v="Prestations"/>
    <s v="FEMMES &gt; CHEVEUX MI-LONGS"/>
    <s v="BRUSHING-CML"/>
    <n v="39319"/>
    <n v="1"/>
    <s v="Oui"/>
    <n v="0"/>
    <n v="0"/>
    <n v="20"/>
    <n v="17.5"/>
    <n v="21"/>
    <n v="0"/>
    <s v="MELODY"/>
    <m/>
    <s v="AUDREY MAULION"/>
    <s v="FEMME"/>
    <s v="CATHY"/>
    <m/>
    <m/>
    <m/>
  </r>
  <r>
    <x v="18"/>
    <s v="12:24"/>
    <x v="430"/>
    <s v="Prestations"/>
    <s v="FEMMES &gt; CHEVEUX MI-LONGS"/>
    <s v="COUPE-CML"/>
    <n v="39318"/>
    <n v="1"/>
    <s v="Oui"/>
    <n v="0"/>
    <n v="0"/>
    <n v="20"/>
    <n v="13.333299999999999"/>
    <n v="16"/>
    <n v="0"/>
    <s v="CATHY"/>
    <m/>
    <s v="ISABELLE CARRION"/>
    <s v="FEMME"/>
    <s v="CATHY"/>
    <m/>
    <m/>
    <m/>
  </r>
  <r>
    <x v="18"/>
    <s v="12:24"/>
    <x v="430"/>
    <s v="Prestations"/>
    <s v="FEMMES &gt; CHEVEUX MI-LONGS"/>
    <s v="SECHAGE/COIFFAGE-CML"/>
    <n v="39320"/>
    <n v="1"/>
    <s v="Oui"/>
    <n v="0"/>
    <n v="0"/>
    <n v="20"/>
    <n v="16.666699999999999"/>
    <n v="20"/>
    <n v="0"/>
    <s v="CATHY"/>
    <m/>
    <s v="ISABELLE CARRION"/>
    <s v="FEMME"/>
    <s v="CATHY"/>
    <m/>
    <m/>
    <m/>
  </r>
  <r>
    <x v="18"/>
    <s v="12:44"/>
    <x v="431"/>
    <s v="Prestations"/>
    <s v="FEMMES &gt; CHEVEUX COURTS"/>
    <s v="BRUSHING-CC"/>
    <n v="38242"/>
    <n v="1"/>
    <s v="Oui"/>
    <n v="0"/>
    <n v="0"/>
    <n v="20"/>
    <n v="15.416700000000001"/>
    <n v="18.5"/>
    <n v="0"/>
    <s v="MANON"/>
    <m/>
    <s v="JOSETTE JABAUDON"/>
    <s v="FEMME"/>
    <s v="CATHY"/>
    <m/>
    <m/>
    <m/>
  </r>
  <r>
    <x v="18"/>
    <s v="12:44"/>
    <x v="431"/>
    <s v="Prestations"/>
    <s v="FEMMES"/>
    <s v="SHAMPOOING FEMME"/>
    <n v="38665"/>
    <n v="1"/>
    <s v="Oui"/>
    <n v="0"/>
    <n v="0"/>
    <n v="20"/>
    <n v="3.75"/>
    <n v="4.5"/>
    <n v="0"/>
    <s v="MANON"/>
    <m/>
    <s v="JOSETTE JABAUDON"/>
    <s v="FEMME"/>
    <s v="CATHY"/>
    <m/>
    <m/>
    <m/>
  </r>
  <r>
    <x v="18"/>
    <s v="12:44"/>
    <x v="431"/>
    <s v="Prestations"/>
    <s v="FEMMES"/>
    <s v="SOIN FEMME"/>
    <n v="38245"/>
    <n v="1"/>
    <s v="Oui"/>
    <n v="0"/>
    <n v="0"/>
    <n v="20"/>
    <n v="5"/>
    <n v="6"/>
    <n v="0"/>
    <s v="MANON"/>
    <m/>
    <s v="JOSETTE JABAUDON"/>
    <s v="FEMME"/>
    <s v="CATHY"/>
    <m/>
    <m/>
    <m/>
  </r>
  <r>
    <x v="18"/>
    <s v="14:08"/>
    <x v="432"/>
    <s v="Prestations"/>
    <s v="FEMMES &gt; CHEVEUX MI-LONGS"/>
    <s v="BRUSHING-CML"/>
    <n v="39319"/>
    <n v="1"/>
    <s v="Oui"/>
    <n v="4.2"/>
    <n v="0"/>
    <n v="20"/>
    <n v="14"/>
    <n v="16.8"/>
    <n v="0"/>
    <s v="CATHY"/>
    <m/>
    <s v="CAROLINE  SIXTE "/>
    <s v="FEMME"/>
    <s v="CATHY"/>
    <m/>
    <m/>
    <m/>
  </r>
  <r>
    <x v="18"/>
    <s v="14:08"/>
    <x v="432"/>
    <s v="Prestations"/>
    <s v="FEMMES &gt; CHEVEUX MI-LONGS"/>
    <s v="COUPE-CML"/>
    <n v="39318"/>
    <n v="1"/>
    <s v="Oui"/>
    <n v="2.8"/>
    <n v="0"/>
    <n v="20"/>
    <n v="9.3332999999999995"/>
    <n v="11.2"/>
    <n v="0"/>
    <s v="CATHY"/>
    <m/>
    <s v="CAROLINE  SIXTE "/>
    <s v="FEMME"/>
    <s v="CATHY"/>
    <m/>
    <m/>
    <m/>
  </r>
  <r>
    <x v="18"/>
    <s v="14:08"/>
    <x v="432"/>
    <s v="Prestations"/>
    <s v="FEMMES"/>
    <s v="SHAMPOOING FEMME"/>
    <n v="38665"/>
    <n v="1"/>
    <s v="Oui"/>
    <n v="0.9"/>
    <n v="0"/>
    <n v="20"/>
    <n v="3"/>
    <n v="3.6"/>
    <n v="0"/>
    <s v="AMBRE"/>
    <m/>
    <s v="CAROLINE  SIXTE "/>
    <s v="FEMME"/>
    <s v="CATHY"/>
    <m/>
    <m/>
    <m/>
  </r>
  <r>
    <x v="18"/>
    <s v="14:08"/>
    <x v="432"/>
    <s v="Prestations"/>
    <s v="FEMMES &gt; CHEVEUX MI-LONGS &gt; COULEURS-CML"/>
    <s v="SUBTIL-CML"/>
    <n v="38267"/>
    <n v="1"/>
    <s v="Oui"/>
    <n v="9.6"/>
    <n v="0"/>
    <n v="20"/>
    <n v="32"/>
    <n v="38.4"/>
    <n v="0"/>
    <s v="AMBRE"/>
    <m/>
    <s v="CAROLINE  SIXTE "/>
    <s v="FEMME"/>
    <s v="CATHY"/>
    <m/>
    <m/>
    <m/>
  </r>
  <r>
    <x v="18"/>
    <s v="14:36"/>
    <x v="433"/>
    <s v="Prestations"/>
    <s v="FEMMES &gt; CHEVEUX COURTS"/>
    <s v="BRUSHING-CC"/>
    <n v="38242"/>
    <n v="1"/>
    <s v="Oui"/>
    <n v="0"/>
    <n v="0"/>
    <n v="20"/>
    <n v="15.416700000000001"/>
    <n v="18.5"/>
    <n v="0"/>
    <s v="MELODY"/>
    <m/>
    <s v="LORE ALLOMBERT"/>
    <s v="FEMME"/>
    <s v="CATHY"/>
    <m/>
    <m/>
    <m/>
  </r>
  <r>
    <x v="18"/>
    <s v="14:36"/>
    <x v="433"/>
    <s v="Prestations"/>
    <s v="FEMMES"/>
    <s v="SHAMPOOING FEMME"/>
    <n v="38665"/>
    <n v="1"/>
    <s v="Oui"/>
    <n v="0"/>
    <n v="0"/>
    <n v="20"/>
    <n v="3.75"/>
    <n v="4.5"/>
    <n v="0"/>
    <s v="AMBRE"/>
    <m/>
    <s v="LORE ALLOMBERT"/>
    <s v="FEMME"/>
    <s v="CATHY"/>
    <m/>
    <m/>
    <m/>
  </r>
  <r>
    <x v="18"/>
    <s v="14:36"/>
    <x v="433"/>
    <s v="Prestations"/>
    <s v="FEMMES"/>
    <s v="SOIN FEMME"/>
    <n v="38245"/>
    <n v="1"/>
    <s v="Oui"/>
    <n v="0"/>
    <n v="0"/>
    <n v="20"/>
    <n v="5"/>
    <n v="6"/>
    <n v="0"/>
    <s v="AMBRE"/>
    <m/>
    <s v="LORE ALLOMBERT"/>
    <s v="FEMME"/>
    <s v="CATHY"/>
    <m/>
    <m/>
    <m/>
  </r>
  <r>
    <x v="18"/>
    <s v="14:48"/>
    <x v="434"/>
    <s v="Prestations"/>
    <s v="FEMMES"/>
    <s v="SHAMPOOING FEMME"/>
    <n v="38665"/>
    <n v="1"/>
    <s v="Oui"/>
    <n v="0"/>
    <n v="0"/>
    <n v="20"/>
    <n v="3.75"/>
    <n v="4.5"/>
    <n v="0"/>
    <s v="MELODY"/>
    <m/>
    <s v="CLAUDE DEROSNAY"/>
    <s v="FEMME"/>
    <s v="CATHY"/>
    <m/>
    <m/>
    <m/>
  </r>
  <r>
    <x v="18"/>
    <s v="14:48"/>
    <x v="434"/>
    <s v="Prestations"/>
    <s v="FEMMES &gt; CHEVEUX COURTS"/>
    <s v="COUPE-CC"/>
    <n v="39313"/>
    <n v="1"/>
    <s v="Oui"/>
    <n v="0"/>
    <n v="0"/>
    <n v="20"/>
    <n v="10"/>
    <n v="12"/>
    <n v="0"/>
    <s v="CATHY"/>
    <m/>
    <s v="CLAUDE DEROSNAY"/>
    <s v="FEMME"/>
    <s v="CATHY"/>
    <m/>
    <m/>
    <m/>
  </r>
  <r>
    <x v="18"/>
    <s v="14:48"/>
    <x v="434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CLAUDE DEROSNAY"/>
    <s v="FEMME"/>
    <s v="CATHY"/>
    <m/>
    <m/>
    <m/>
  </r>
  <r>
    <x v="18"/>
    <s v="14:56"/>
    <x v="435"/>
    <s v="Prestations"/>
    <s v="FEMMES &gt; CHEVEUX COURTS &gt; MECHES - CC"/>
    <s v="MÈCHES 1/2 TÊTE-CC"/>
    <n v="39314"/>
    <n v="1"/>
    <s v="Oui"/>
    <n v="0"/>
    <n v="0"/>
    <n v="20"/>
    <n v="35.833300000000001"/>
    <n v="43"/>
    <n v="0"/>
    <s v="MELODY"/>
    <m/>
    <s v="ODILE MARTHON-FLAUT"/>
    <s v="FEMME"/>
    <s v="CATHY"/>
    <m/>
    <m/>
    <m/>
  </r>
  <r>
    <x v="18"/>
    <s v="14:56"/>
    <x v="435"/>
    <s v="Prestations"/>
    <s v="FEMMES &gt; CHEVEUX COURTS"/>
    <s v="SECHAGE/COIFFAGE-CC"/>
    <n v="38164"/>
    <n v="1"/>
    <s v="Oui"/>
    <n v="0"/>
    <n v="0"/>
    <n v="20"/>
    <n v="12.916700000000001"/>
    <n v="15.5"/>
    <n v="0"/>
    <s v="MELODY"/>
    <m/>
    <s v="ODILE MARTHON-FLAUT"/>
    <s v="FEMME"/>
    <s v="CATHY"/>
    <m/>
    <m/>
    <m/>
  </r>
  <r>
    <x v="18"/>
    <s v="14:56"/>
    <x v="435"/>
    <s v="Prestations"/>
    <s v="FEMMES"/>
    <s v="SHAMPOOING FEMME"/>
    <n v="38665"/>
    <n v="1"/>
    <s v="Oui"/>
    <n v="0"/>
    <n v="0"/>
    <n v="20"/>
    <n v="3.75"/>
    <n v="4.5"/>
    <n v="0"/>
    <s v="AMBRE"/>
    <m/>
    <s v="ODILE MARTHON-FLAUT"/>
    <s v="FEMME"/>
    <s v="CATHY"/>
    <m/>
    <m/>
    <m/>
  </r>
  <r>
    <x v="18"/>
    <s v="14:56"/>
    <x v="435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ODILE MARTHON-FLAUT"/>
    <s v="FEMME"/>
    <s v="CATHY"/>
    <m/>
    <m/>
    <m/>
  </r>
  <r>
    <x v="18"/>
    <s v="14:56"/>
    <x v="435"/>
    <s v="Prestations"/>
    <s v="FEMMES &gt; CHEVEUX COURTS"/>
    <s v="COUPE-CC"/>
    <n v="39313"/>
    <n v="1"/>
    <s v="Oui"/>
    <n v="0"/>
    <n v="0"/>
    <n v="20"/>
    <n v="10"/>
    <n v="12"/>
    <n v="0"/>
    <s v="MELODY"/>
    <m/>
    <s v="ODILE MARTHON-FLAUT"/>
    <s v="FEMME"/>
    <s v="CATHY"/>
    <m/>
    <m/>
    <m/>
  </r>
  <r>
    <x v="18"/>
    <s v="15:03"/>
    <x v="436"/>
    <s v="Prestations"/>
    <s v="ENFANTS"/>
    <s v="COUPE HOMME MOINS DE 20 ANS"/>
    <n v="38288"/>
    <n v="2"/>
    <s v="Oui"/>
    <n v="0"/>
    <n v="0"/>
    <n v="20"/>
    <n v="30"/>
    <n v="36"/>
    <n v="0"/>
    <s v="MANON"/>
    <m/>
    <s v="JANIS BABAK"/>
    <s v="HOMME"/>
    <s v="CATHY"/>
    <m/>
    <m/>
    <m/>
  </r>
  <r>
    <x v="18"/>
    <s v="15:21"/>
    <x v="437"/>
    <s v="Prestations"/>
    <s v="FEMMES"/>
    <s v="SHAMPOOING FEMME"/>
    <n v="38665"/>
    <n v="1"/>
    <s v="Oui"/>
    <n v="0"/>
    <n v="0"/>
    <n v="20"/>
    <n v="3.75"/>
    <n v="4.5"/>
    <n v="0"/>
    <s v="AMBRE"/>
    <m/>
    <s v="HUGUETTE PREVEL"/>
    <s v="FEMME"/>
    <s v="CATHY"/>
    <m/>
    <m/>
    <m/>
  </r>
  <r>
    <x v="18"/>
    <s v="15:21"/>
    <x v="437"/>
    <s v="Prestations"/>
    <s v="FEMMES &gt; CHEVEUX COURTS &gt; COULEURS - CC"/>
    <s v="SUBTIL-CC"/>
    <n v="38235"/>
    <n v="1"/>
    <s v="Oui"/>
    <n v="0"/>
    <n v="0"/>
    <n v="20"/>
    <n v="24.583300000000001"/>
    <n v="29.5"/>
    <n v="0"/>
    <s v="AMBRE"/>
    <m/>
    <s v="HUGUETTE PREVEL"/>
    <s v="FEMME"/>
    <s v="CATHY"/>
    <m/>
    <m/>
    <m/>
  </r>
  <r>
    <x v="18"/>
    <s v="15:21"/>
    <x v="437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HUGUETTE PREVEL"/>
    <s v="FEMME"/>
    <s v="CATHY"/>
    <m/>
    <m/>
    <m/>
  </r>
  <r>
    <x v="18"/>
    <s v="15:21"/>
    <x v="437"/>
    <s v="Prestations"/>
    <s v="FEMMES &gt; CHEVEUX COURTS"/>
    <s v="COUPE-CC"/>
    <n v="39313"/>
    <n v="1"/>
    <s v="Oui"/>
    <n v="0"/>
    <n v="0"/>
    <n v="20"/>
    <n v="10"/>
    <n v="12"/>
    <n v="0"/>
    <s v="CATHY"/>
    <m/>
    <s v="HUGUETTE PREVEL"/>
    <s v="FEMME"/>
    <s v="CATHY"/>
    <m/>
    <m/>
    <m/>
  </r>
  <r>
    <x v="18"/>
    <s v="15:32"/>
    <x v="438"/>
    <s v="Prestations"/>
    <s v="FEMMES &gt; CHEVEUX MI-LONGS"/>
    <s v="SECHAGE/COIFFAGE-CML"/>
    <n v="39320"/>
    <n v="1"/>
    <s v="Oui"/>
    <n v="0"/>
    <n v="0"/>
    <n v="20"/>
    <n v="14.583299999999999"/>
    <n v="17.5"/>
    <n v="0"/>
    <s v="MANON"/>
    <m/>
    <s v="KATHIA POLI"/>
    <s v="FEMME"/>
    <s v="CATHY"/>
    <m/>
    <m/>
    <m/>
  </r>
  <r>
    <x v="18"/>
    <s v="15:32"/>
    <x v="438"/>
    <s v="Prestations"/>
    <s v="FEMMES"/>
    <s v="SOIN FEMME"/>
    <n v="38245"/>
    <n v="1"/>
    <s v="Oui"/>
    <n v="0"/>
    <n v="0"/>
    <n v="20"/>
    <n v="5"/>
    <n v="6"/>
    <n v="0"/>
    <s v="MANON"/>
    <m/>
    <s v="KATHIA POLI"/>
    <s v="FEMME"/>
    <s v="CATHY"/>
    <m/>
    <m/>
    <m/>
  </r>
  <r>
    <x v="18"/>
    <s v="15:32"/>
    <x v="438"/>
    <s v="Prestations"/>
    <s v="FEMMES"/>
    <s v="SHAMPOOING FEMME"/>
    <n v="38665"/>
    <n v="1"/>
    <s v="Oui"/>
    <n v="0"/>
    <n v="0"/>
    <n v="20"/>
    <n v="3.75"/>
    <n v="4.5"/>
    <n v="0"/>
    <s v="MANON"/>
    <m/>
    <s v="KATHIA POLI"/>
    <s v="FEMME"/>
    <s v="CATHY"/>
    <m/>
    <m/>
    <m/>
  </r>
  <r>
    <x v="18"/>
    <s v="15:32"/>
    <x v="438"/>
    <s v="Prestations"/>
    <s v="FEMMES &gt; CHEVEUX COURTS &gt; MECHES - CC"/>
    <s v="MÈCHES-CC"/>
    <n v="39317"/>
    <n v="1"/>
    <s v="Oui"/>
    <n v="0"/>
    <n v="0"/>
    <n v="20"/>
    <n v="50"/>
    <n v="60"/>
    <n v="0"/>
    <s v="MANON"/>
    <m/>
    <s v="KATHIA POLI"/>
    <s v="FEMME"/>
    <s v="CATHY"/>
    <m/>
    <m/>
    <m/>
  </r>
  <r>
    <x v="18"/>
    <s v="15:34"/>
    <x v="439"/>
    <s v="Prestations"/>
    <s v="FEMMES &gt; CHEVEUX MI-LONGS"/>
    <s v="SECHAGE/COIFFAGE-CML"/>
    <n v="39320"/>
    <n v="1"/>
    <s v="Oui"/>
    <n v="0"/>
    <n v="0"/>
    <n v="20"/>
    <n v="16.666699999999999"/>
    <n v="20"/>
    <n v="0"/>
    <s v="MELODY"/>
    <m/>
    <s v="YOLÈNE BERTRAND"/>
    <s v="FEMME"/>
    <s v="CATHY"/>
    <m/>
    <m/>
    <m/>
  </r>
  <r>
    <x v="18"/>
    <s v="15:34"/>
    <x v="439"/>
    <s v="Prestations"/>
    <s v="FEMMES &gt; CHEVEUX MI-LONGS"/>
    <s v="COUPE-CML"/>
    <n v="39318"/>
    <n v="1"/>
    <s v="Oui"/>
    <n v="0"/>
    <n v="0"/>
    <n v="20"/>
    <n v="13.333299999999999"/>
    <n v="16"/>
    <n v="0"/>
    <s v="MELODY"/>
    <m/>
    <s v="YOLÈNE BERTRAND"/>
    <s v="FEMME"/>
    <s v="CATHY"/>
    <m/>
    <m/>
    <m/>
  </r>
  <r>
    <x v="18"/>
    <s v="15:53"/>
    <x v="440"/>
    <s v="Prestations"/>
    <s v="FEMMES &gt; CHEVEUX COURTS"/>
    <s v="COUPE-CC"/>
    <n v="39313"/>
    <n v="1"/>
    <s v="Oui"/>
    <n v="0"/>
    <n v="0"/>
    <n v="20"/>
    <n v="10"/>
    <n v="12"/>
    <n v="0"/>
    <s v="CATHY"/>
    <m/>
    <s v="MIREILLE BILLARD"/>
    <s v="FEMME"/>
    <s v="CATHY"/>
    <m/>
    <m/>
    <m/>
  </r>
  <r>
    <x v="18"/>
    <s v="15:53"/>
    <x v="440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MIREILLE BILLARD"/>
    <s v="FEMME"/>
    <s v="CATHY"/>
    <m/>
    <m/>
    <m/>
  </r>
  <r>
    <x v="18"/>
    <s v="15:53"/>
    <x v="440"/>
    <s v="Prestations"/>
    <s v="FEMMES"/>
    <s v="SHAMPOOING FEMME"/>
    <n v="38665"/>
    <n v="1"/>
    <s v="Oui"/>
    <n v="0"/>
    <n v="0"/>
    <n v="20"/>
    <n v="3.75"/>
    <n v="4.5"/>
    <n v="0"/>
    <s v="AMBRE"/>
    <m/>
    <s v="MIREILLE BILLARD"/>
    <s v="FEMME"/>
    <s v="CATHY"/>
    <m/>
    <m/>
    <m/>
  </r>
  <r>
    <x v="18"/>
    <s v="17:07"/>
    <x v="441"/>
    <s v="Prestations"/>
    <s v="ENFANTS"/>
    <s v="COUPE HOMME MOINS DE 20 ANS"/>
    <n v="38288"/>
    <n v="1"/>
    <s v="Oui"/>
    <n v="0"/>
    <n v="0"/>
    <n v="20"/>
    <n v="15"/>
    <n v="18"/>
    <n v="0"/>
    <s v="MANON"/>
    <m/>
    <s v="ALEXANDRE BOUYER"/>
    <s v="HOMME"/>
    <s v="MANON"/>
    <m/>
    <m/>
    <m/>
  </r>
  <r>
    <x v="18"/>
    <s v="17:18"/>
    <x v="442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BRICE LEFEIVRE"/>
    <s v="HOMME"/>
    <s v="CATHY"/>
    <m/>
    <m/>
    <m/>
  </r>
  <r>
    <x v="18"/>
    <s v="17:40"/>
    <x v="443"/>
    <s v="Prestations"/>
    <s v="FEMMES &gt; CHEVEUX LONGS"/>
    <s v="COUPE-CL"/>
    <n v="39322"/>
    <n v="1"/>
    <s v="Oui"/>
    <n v="0"/>
    <n v="0"/>
    <n v="20"/>
    <n v="11.666700000000001"/>
    <n v="14"/>
    <n v="0"/>
    <s v="MELODY"/>
    <m/>
    <s v="MURIEL PORCHÉ"/>
    <s v="HOMME"/>
    <s v="CATHY"/>
    <m/>
    <m/>
    <m/>
  </r>
  <r>
    <x v="18"/>
    <s v="17:40"/>
    <x v="443"/>
    <s v="Produits"/>
    <s v="REVLON &gt; PRODUITS REVENTES REVLON"/>
    <s v="SOIN EQUAVE CHEVEUX FINS"/>
    <n v="457300"/>
    <n v="1"/>
    <s v="Oui"/>
    <n v="0"/>
    <n v="8.8000000000000007"/>
    <n v="20"/>
    <n v="14.583299999999999"/>
    <n v="17.5"/>
    <n v="0"/>
    <s v="MELODY"/>
    <m/>
    <s v="MURIEL PORCHÉ"/>
    <s v="HOMME"/>
    <s v="CATHY"/>
    <m/>
    <m/>
    <s v="Dernoncourt"/>
  </r>
  <r>
    <x v="18"/>
    <s v="17:40"/>
    <x v="443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MELODY"/>
    <m/>
    <s v="MURIEL PORCHÉ"/>
    <s v="HOMME"/>
    <s v="CATHY"/>
    <m/>
    <m/>
    <m/>
  </r>
  <r>
    <x v="18"/>
    <s v="17:40"/>
    <x v="443"/>
    <s v="Prestations"/>
    <s v="FEMMES"/>
    <s v="SOIN FEMME"/>
    <n v="38245"/>
    <n v="1"/>
    <s v="Oui"/>
    <n v="0"/>
    <n v="0"/>
    <n v="20"/>
    <n v="5"/>
    <n v="6"/>
    <n v="0"/>
    <s v="MELODY"/>
    <m/>
    <s v="MURIEL PORCHÉ"/>
    <s v="HOMME"/>
    <s v="CATHY"/>
    <m/>
    <m/>
    <m/>
  </r>
  <r>
    <x v="18"/>
    <s v="17:40"/>
    <x v="443"/>
    <s v="Prestations"/>
    <s v="FEMMES"/>
    <s v="SHAMPOOING FEMME"/>
    <n v="38665"/>
    <n v="1"/>
    <s v="Oui"/>
    <n v="0"/>
    <n v="0"/>
    <n v="20"/>
    <n v="3.75"/>
    <n v="4.5"/>
    <n v="0"/>
    <s v="MELODY"/>
    <m/>
    <s v="MURIEL PORCHÉ"/>
    <s v="HOMME"/>
    <s v="CATHY"/>
    <m/>
    <m/>
    <m/>
  </r>
  <r>
    <x v="18"/>
    <s v="17:40"/>
    <x v="443"/>
    <s v="Prestations"/>
    <s v="FEMMES &gt; CHEVEUX LONGS"/>
    <s v="BRUSHING-CL"/>
    <n v="39323"/>
    <n v="1"/>
    <s v="Oui"/>
    <n v="0"/>
    <n v="0"/>
    <n v="20"/>
    <n v="25"/>
    <n v="30"/>
    <n v="0"/>
    <s v="MELODY"/>
    <m/>
    <s v="MURIEL PORCHÉ"/>
    <s v="HOMME"/>
    <s v="CATHY"/>
    <m/>
    <m/>
    <m/>
  </r>
  <r>
    <x v="18"/>
    <s v="17:46"/>
    <x v="444"/>
    <s v="Prestations"/>
    <s v="ENFANTS"/>
    <s v="COUPE HOMME MOINS DE 20 ANS"/>
    <n v="38288"/>
    <n v="1"/>
    <s v="Oui"/>
    <n v="0"/>
    <n v="0"/>
    <n v="20"/>
    <n v="15"/>
    <n v="18"/>
    <n v="0"/>
    <s v="CATHY"/>
    <m/>
    <s v="OLIVIER LABBEY"/>
    <s v="HOMME"/>
    <s v="CATHY"/>
    <m/>
    <m/>
    <m/>
  </r>
  <r>
    <x v="18"/>
    <s v="17:46"/>
    <x v="444"/>
    <s v="Prestations"/>
    <s v="HOMMES"/>
    <s v="COUPE ORDINAIRE"/>
    <n v="38289"/>
    <n v="1"/>
    <s v="Oui"/>
    <n v="0"/>
    <n v="0"/>
    <n v="20"/>
    <n v="17.5"/>
    <n v="21"/>
    <n v="0"/>
    <s v="MANON"/>
    <m/>
    <s v="OLIVIER LABBEY"/>
    <s v="HOMME"/>
    <s v="CATHY"/>
    <m/>
    <m/>
    <m/>
  </r>
  <r>
    <x v="18"/>
    <s v="17:46"/>
    <x v="444"/>
    <s v="Prestations"/>
    <s v="HOMMES"/>
    <s v="SHAMPOOING-H"/>
    <n v="39302"/>
    <n v="1"/>
    <s v="Oui"/>
    <n v="0"/>
    <n v="0"/>
    <n v="20"/>
    <n v="0.83330000000000004"/>
    <n v="1"/>
    <n v="0"/>
    <s v="AMBRE"/>
    <m/>
    <s v="OLIVIER LABBEY"/>
    <s v="HOMME"/>
    <s v="CATHY"/>
    <m/>
    <m/>
    <m/>
  </r>
  <r>
    <x v="18"/>
    <s v="18:37"/>
    <x v="445"/>
    <s v="Prestations"/>
    <s v="HOMMES"/>
    <s v="COUPE ORDINAIRE"/>
    <n v="38289"/>
    <n v="1"/>
    <s v="Oui"/>
    <n v="0"/>
    <n v="0"/>
    <n v="20"/>
    <n v="17.5"/>
    <n v="21"/>
    <n v="0"/>
    <s v="MELODY"/>
    <m/>
    <s v="FABIEN  CASCARRA"/>
    <s v="HOMME"/>
    <s v="CATHY"/>
    <m/>
    <m/>
    <m/>
  </r>
  <r>
    <x v="18"/>
    <s v="18:37"/>
    <x v="445"/>
    <s v="Prestations"/>
    <s v="HOMMES"/>
    <s v="SHAMPOOING-H"/>
    <n v="39302"/>
    <n v="1"/>
    <s v="Oui"/>
    <n v="0"/>
    <n v="0"/>
    <n v="20"/>
    <n v="0.83330000000000004"/>
    <n v="1"/>
    <n v="0"/>
    <s v="AMBRE"/>
    <m/>
    <s v="FABIEN  CASCARRA"/>
    <s v="HOMME"/>
    <s v="CATHY"/>
    <m/>
    <m/>
    <m/>
  </r>
  <r>
    <x v="18"/>
    <s v="18:37"/>
    <x v="445"/>
    <s v="Prestations"/>
    <s v="ENFANTS"/>
    <s v="COUPE HOMME MOINS DE 20 ANS"/>
    <n v="38288"/>
    <n v="1"/>
    <s v="Oui"/>
    <n v="0"/>
    <n v="0"/>
    <n v="20"/>
    <n v="15"/>
    <n v="18"/>
    <n v="0"/>
    <s v="MELODY"/>
    <m/>
    <s v="FABIEN  CASCARRA"/>
    <s v="HOMME"/>
    <s v="CATHY"/>
    <m/>
    <m/>
    <m/>
  </r>
  <r>
    <x v="18"/>
    <s v="18:47"/>
    <x v="446"/>
    <s v="Prestations"/>
    <s v="HOMMES"/>
    <s v="COUPE ORDINAIRE"/>
    <n v="38289"/>
    <n v="2"/>
    <s v="Oui"/>
    <n v="0"/>
    <n v="0"/>
    <n v="20"/>
    <n v="35"/>
    <n v="42"/>
    <n v="0"/>
    <s v="CATHY"/>
    <m/>
    <s v="NYLS DUMAS"/>
    <s v="HOMME"/>
    <s v="CATHY"/>
    <m/>
    <m/>
    <m/>
  </r>
  <r>
    <x v="18"/>
    <s v="18:47"/>
    <x v="446"/>
    <s v="Prestations"/>
    <s v="HOMMES"/>
    <s v="SHAMPOOING-H"/>
    <n v="39302"/>
    <n v="2"/>
    <s v="Oui"/>
    <n v="0"/>
    <n v="0"/>
    <n v="20"/>
    <n v="1.6666000000000001"/>
    <n v="2"/>
    <n v="0"/>
    <s v="AMBRE"/>
    <m/>
    <s v="NYLS DUMAS"/>
    <s v="HOMME"/>
    <s v="CATHY"/>
    <m/>
    <m/>
    <m/>
  </r>
  <r>
    <x v="19"/>
    <s v="09:53"/>
    <x v="447"/>
    <s v="Prestations"/>
    <s v="FEMMES"/>
    <s v="SOIN FEMME"/>
    <n v="38245"/>
    <n v="1"/>
    <s v="Oui"/>
    <n v="1.2"/>
    <n v="0"/>
    <n v="20"/>
    <n v="4"/>
    <n v="4.8"/>
    <n v="0"/>
    <s v="MANON"/>
    <m/>
    <s v="SYLVIE HUBERT"/>
    <s v="FEMME"/>
    <s v="CATHY"/>
    <m/>
    <m/>
    <m/>
  </r>
  <r>
    <x v="19"/>
    <s v="09:53"/>
    <x v="447"/>
    <s v="Prestations"/>
    <s v="FEMMES &gt; CHEVEUX LONGS"/>
    <s v="BRUSHING-CL"/>
    <n v="39323"/>
    <n v="1"/>
    <s v="Oui"/>
    <n v="6"/>
    <n v="0"/>
    <n v="20"/>
    <n v="20"/>
    <n v="24"/>
    <n v="0"/>
    <s v="MANON"/>
    <m/>
    <s v="SYLVIE HUBERT"/>
    <s v="FEMME"/>
    <s v="CATHY"/>
    <m/>
    <m/>
    <m/>
  </r>
  <r>
    <x v="19"/>
    <s v="09:53"/>
    <x v="447"/>
    <s v="Prestations"/>
    <s v="FEMMES"/>
    <s v="SHAMPOOING FEMME"/>
    <n v="38665"/>
    <n v="1"/>
    <s v="Oui"/>
    <n v="0.9"/>
    <n v="0"/>
    <n v="20"/>
    <n v="3"/>
    <n v="3.6"/>
    <n v="0"/>
    <s v="MANON"/>
    <m/>
    <s v="SYLVIE HUBERT"/>
    <s v="FEMME"/>
    <s v="CATHY"/>
    <m/>
    <m/>
    <m/>
  </r>
  <r>
    <x v="19"/>
    <s v="09:53"/>
    <x v="447"/>
    <s v="Prestations"/>
    <s v="FEMMES &gt; CHEVEUX LONGS"/>
    <s v="COUPE-CL"/>
    <n v="39322"/>
    <n v="1"/>
    <s v="Oui"/>
    <n v="2.8"/>
    <n v="0"/>
    <n v="20"/>
    <n v="9.3332999999999995"/>
    <n v="11.2"/>
    <n v="0"/>
    <s v="MANON"/>
    <m/>
    <s v="SYLVIE HUBERT"/>
    <s v="FEMME"/>
    <s v="CATHY"/>
    <m/>
    <m/>
    <m/>
  </r>
  <r>
    <x v="19"/>
    <s v="09:57"/>
    <x v="448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CHRISTIANE DESMONS"/>
    <s v="FEMME"/>
    <s v="CATHY"/>
    <m/>
    <m/>
    <m/>
  </r>
  <r>
    <x v="19"/>
    <s v="09:57"/>
    <x v="448"/>
    <s v="Prestations"/>
    <s v="FEMMES"/>
    <s v="SHAMPOOING FEMME"/>
    <n v="38665"/>
    <n v="1"/>
    <s v="Oui"/>
    <n v="0"/>
    <n v="0"/>
    <n v="20"/>
    <n v="3.75"/>
    <n v="4.5"/>
    <n v="0"/>
    <s v="CATHY"/>
    <m/>
    <s v="CHRISTIANE DESMONS"/>
    <s v="FEMME"/>
    <s v="CATHY"/>
    <m/>
    <m/>
    <m/>
  </r>
  <r>
    <x v="19"/>
    <s v="10:01"/>
    <x v="449"/>
    <s v="Prestations"/>
    <s v="HOMMES"/>
    <s v="SHAMPOOING-H"/>
    <n v="39302"/>
    <n v="1"/>
    <s v="Oui"/>
    <n v="0"/>
    <n v="0"/>
    <n v="20"/>
    <n v="0.83330000000000004"/>
    <n v="1"/>
    <n v="0"/>
    <s v="AMBRE"/>
    <m/>
    <s v="SÉBASTIEN POULARD"/>
    <s v="HOMME"/>
    <s v="CATHY"/>
    <m/>
    <m/>
    <m/>
  </r>
  <r>
    <x v="19"/>
    <s v="10:01"/>
    <x v="449"/>
    <s v="Prestations"/>
    <s v="HOMMES"/>
    <s v="COUPE ORDINAIRE"/>
    <n v="38289"/>
    <n v="1"/>
    <s v="Oui"/>
    <n v="0"/>
    <n v="0"/>
    <n v="20"/>
    <n v="17.5"/>
    <n v="21"/>
    <n v="0"/>
    <s v="MELODY"/>
    <m/>
    <s v="SÉBASTIEN POULARD"/>
    <s v="HOMME"/>
    <s v="CATHY"/>
    <m/>
    <m/>
    <m/>
  </r>
  <r>
    <x v="19"/>
    <s v="10:37"/>
    <x v="450"/>
    <s v="Prestations"/>
    <s v="FEMMES"/>
    <s v="EKS BOOST"/>
    <n v="86050"/>
    <n v="1"/>
    <s v="Oui"/>
    <n v="0"/>
    <n v="0"/>
    <n v="20"/>
    <n v="10"/>
    <n v="12"/>
    <n v="0"/>
    <s v="AMBRE"/>
    <m/>
    <s v="JANINE GUILLOT"/>
    <s v="FEMME"/>
    <s v="CATHY"/>
    <m/>
    <m/>
    <m/>
  </r>
  <r>
    <x v="19"/>
    <s v="10:37"/>
    <x v="450"/>
    <s v="Prestations"/>
    <s v="FEMMES &gt; CHEVEUX COURTS"/>
    <s v="SECHAGE/COIFFAGE-CC"/>
    <n v="38164"/>
    <n v="1"/>
    <s v="Oui"/>
    <n v="0"/>
    <n v="0"/>
    <n v="20"/>
    <n v="12.916700000000001"/>
    <n v="15.5"/>
    <n v="0"/>
    <s v="AMBRE"/>
    <m/>
    <s v="JANINE GUILLOT"/>
    <s v="FEMME"/>
    <s v="CATHY"/>
    <m/>
    <m/>
    <m/>
  </r>
  <r>
    <x v="19"/>
    <s v="10:37"/>
    <x v="450"/>
    <s v="Prestations"/>
    <s v="FEMMES"/>
    <s v="SHAMPOOING FEMME"/>
    <n v="38665"/>
    <n v="1"/>
    <s v="Oui"/>
    <n v="0"/>
    <n v="0"/>
    <n v="20"/>
    <n v="3.75"/>
    <n v="4.5"/>
    <n v="0"/>
    <s v="AMBRE"/>
    <m/>
    <s v="JANINE GUILLOT"/>
    <s v="FEMME"/>
    <s v="CATHY"/>
    <m/>
    <m/>
    <m/>
  </r>
  <r>
    <x v="19"/>
    <s v="10:43"/>
    <x v="451"/>
    <s v="Prestations"/>
    <s v="HOMMES"/>
    <s v="SHAMPOOING-H"/>
    <n v="39302"/>
    <n v="1"/>
    <s v="Oui"/>
    <n v="0"/>
    <n v="0"/>
    <n v="20"/>
    <n v="0.83330000000000004"/>
    <n v="1"/>
    <n v="0"/>
    <s v="AMBRE"/>
    <m/>
    <s v="ALEXANDRE MUNCH"/>
    <s v="HOMME"/>
    <s v="CATHY"/>
    <m/>
    <m/>
    <m/>
  </r>
  <r>
    <x v="19"/>
    <s v="10:43"/>
    <x v="451"/>
    <s v="Prestations"/>
    <s v="HOMMES"/>
    <s v="COUPE ORDINAIRE"/>
    <n v="38289"/>
    <n v="1"/>
    <s v="Oui"/>
    <n v="0"/>
    <n v="0"/>
    <n v="20"/>
    <n v="17.5"/>
    <n v="21"/>
    <n v="0"/>
    <s v="MANON"/>
    <m/>
    <s v="ALEXANDRE MUNCH"/>
    <s v="HOMME"/>
    <s v="CATHY"/>
    <m/>
    <m/>
    <m/>
  </r>
  <r>
    <x v="19"/>
    <s v="10:43"/>
    <x v="451"/>
    <s v="Prestations"/>
    <s v="HOMMES"/>
    <s v="TAILLE DE BARBE COMPLETE"/>
    <n v="38294"/>
    <n v="1"/>
    <s v="Oui"/>
    <n v="0"/>
    <n v="0"/>
    <n v="20"/>
    <n v="15"/>
    <n v="18"/>
    <n v="0"/>
    <s v="MANON"/>
    <m/>
    <s v="ALEXANDRE MUNCH"/>
    <s v="HOMME"/>
    <s v="CATHY"/>
    <m/>
    <m/>
    <m/>
  </r>
  <r>
    <x v="19"/>
    <s v="10:46"/>
    <x v="452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CLAUDINE BARRAGAN"/>
    <s v="FEMME"/>
    <s v="CATHY"/>
    <m/>
    <m/>
    <m/>
  </r>
  <r>
    <x v="19"/>
    <s v="10:46"/>
    <x v="452"/>
    <s v="Prestations"/>
    <s v="FEMMES &gt; CHEVEUX COURTS"/>
    <s v="COUPE-CC"/>
    <n v="39313"/>
    <n v="1"/>
    <s v="Oui"/>
    <n v="0"/>
    <n v="0"/>
    <n v="20"/>
    <n v="10"/>
    <n v="12"/>
    <n v="0"/>
    <s v="CATHY"/>
    <m/>
    <s v="CLAUDINE BARRAGAN"/>
    <s v="FEMME"/>
    <s v="CATHY"/>
    <m/>
    <m/>
    <m/>
  </r>
  <r>
    <x v="19"/>
    <s v="10:46"/>
    <x v="452"/>
    <s v="Prestations"/>
    <s v="FEMMES"/>
    <s v="SOIN FEMME"/>
    <n v="38245"/>
    <n v="1"/>
    <s v="Oui"/>
    <n v="0"/>
    <n v="0"/>
    <n v="20"/>
    <n v="5"/>
    <n v="6"/>
    <n v="0"/>
    <s v="CATHY"/>
    <m/>
    <s v="CLAUDINE BARRAGAN"/>
    <s v="FEMME"/>
    <s v="CATHY"/>
    <m/>
    <m/>
    <m/>
  </r>
  <r>
    <x v="19"/>
    <s v="10:46"/>
    <x v="452"/>
    <s v="Prestations"/>
    <s v="FEMMES"/>
    <s v="SHAMPOOING FEMME"/>
    <n v="38665"/>
    <n v="1"/>
    <s v="Oui"/>
    <n v="0"/>
    <n v="0"/>
    <n v="20"/>
    <n v="3.75"/>
    <n v="4.5"/>
    <n v="0"/>
    <s v="AMBRE"/>
    <m/>
    <s v="CLAUDINE BARRAGAN"/>
    <s v="FEMME"/>
    <s v="CATHY"/>
    <m/>
    <m/>
    <m/>
  </r>
  <r>
    <x v="19"/>
    <s v="11:11"/>
    <x v="453"/>
    <s v="Prestations"/>
    <s v="HOMMES"/>
    <s v="COUPE ORDINAIRE"/>
    <n v="38289"/>
    <n v="1"/>
    <s v="Oui"/>
    <n v="0"/>
    <n v="0"/>
    <n v="20"/>
    <n v="17.5"/>
    <n v="21"/>
    <n v="0"/>
    <s v="MANON"/>
    <m/>
    <s v="ROMAIN  COLINET"/>
    <s v="HOMME"/>
    <s v="CATHY"/>
    <m/>
    <m/>
    <m/>
  </r>
  <r>
    <x v="19"/>
    <s v="11:11"/>
    <x v="453"/>
    <s v="Prestations"/>
    <s v="HOMMES"/>
    <s v="SHAMPOOING-H"/>
    <n v="39302"/>
    <n v="1"/>
    <s v="Oui"/>
    <n v="0"/>
    <n v="0"/>
    <n v="20"/>
    <n v="0.83330000000000004"/>
    <n v="1"/>
    <n v="0"/>
    <s v="MANON"/>
    <m/>
    <s v="ROMAIN  COLINET"/>
    <s v="HOMME"/>
    <s v="CATHY"/>
    <m/>
    <m/>
    <m/>
  </r>
  <r>
    <x v="19"/>
    <s v="11:23"/>
    <x v="454"/>
    <s v="Prestations"/>
    <s v="FEMMES &gt; CHEVEUX MI-LONGS &gt; COULEURS-CML"/>
    <s v="REVLON-CML"/>
    <n v="38268"/>
    <n v="1"/>
    <s v="Oui"/>
    <n v="0"/>
    <n v="0"/>
    <n v="20"/>
    <n v="45.833300000000001"/>
    <n v="55"/>
    <n v="0"/>
    <s v="MELODY"/>
    <m/>
    <s v="AURÉLIE COURCOL"/>
    <s v="FEMME"/>
    <s v="CATHY"/>
    <m/>
    <m/>
    <m/>
  </r>
  <r>
    <x v="19"/>
    <s v="11:23"/>
    <x v="454"/>
    <s v="Prestations"/>
    <s v="FEMMES &gt; CHEVEUX MI-LONGS"/>
    <s v="COUPE-CML"/>
    <n v="39318"/>
    <n v="1"/>
    <s v="Oui"/>
    <n v="0"/>
    <n v="0"/>
    <n v="20"/>
    <n v="11.666700000000001"/>
    <n v="14"/>
    <n v="0"/>
    <s v="MELODY"/>
    <m/>
    <s v="AURÉLIE COURCOL"/>
    <s v="FEMME"/>
    <s v="CATHY"/>
    <m/>
    <m/>
    <m/>
  </r>
  <r>
    <x v="19"/>
    <s v="11:23"/>
    <x v="454"/>
    <s v="Prestations"/>
    <s v="FEMMES"/>
    <s v="SOIN FEMME"/>
    <n v="38245"/>
    <n v="1"/>
    <s v="Oui"/>
    <n v="0"/>
    <n v="0"/>
    <n v="20"/>
    <n v="5"/>
    <n v="6"/>
    <n v="0"/>
    <s v="MELODY"/>
    <m/>
    <s v="AURÉLIE COURCOL"/>
    <s v="FEMME"/>
    <s v="CATHY"/>
    <m/>
    <m/>
    <m/>
  </r>
  <r>
    <x v="19"/>
    <s v="11:23"/>
    <x v="454"/>
    <s v="Prestations"/>
    <s v="FEMMES &gt; CHEVEUX MI-LONGS"/>
    <s v="BRUSHING-CML"/>
    <n v="39319"/>
    <n v="1"/>
    <s v="Oui"/>
    <n v="0"/>
    <n v="0"/>
    <n v="20"/>
    <n v="17.5"/>
    <n v="21"/>
    <n v="0"/>
    <s v="MELODY"/>
    <m/>
    <s v="AURÉLIE COURCOL"/>
    <s v="FEMME"/>
    <s v="CATHY"/>
    <m/>
    <m/>
    <m/>
  </r>
  <r>
    <x v="19"/>
    <s v="11:23"/>
    <x v="454"/>
    <s v="Prestations"/>
    <s v="FEMMES"/>
    <s v="SHAMPOOING FEMME"/>
    <n v="38665"/>
    <n v="1"/>
    <s v="Oui"/>
    <n v="0"/>
    <n v="0"/>
    <n v="20"/>
    <n v="3.75"/>
    <n v="4.5"/>
    <n v="0"/>
    <s v="MELODY"/>
    <m/>
    <s v="AURÉLIE COURCOL"/>
    <s v="FEMME"/>
    <s v="CATHY"/>
    <m/>
    <m/>
    <m/>
  </r>
  <r>
    <x v="19"/>
    <s v="11:25"/>
    <x v="455"/>
    <s v="Prestations"/>
    <s v="FEMMES"/>
    <s v="SOIN FEMME"/>
    <n v="38245"/>
    <n v="1"/>
    <s v="Oui"/>
    <n v="0"/>
    <n v="0"/>
    <n v="20"/>
    <n v="5"/>
    <n v="6"/>
    <n v="0"/>
    <s v="CATHY"/>
    <m/>
    <s v="ANNICK BUYENS"/>
    <s v="FEMME"/>
    <s v="CATHY"/>
    <m/>
    <m/>
    <m/>
  </r>
  <r>
    <x v="19"/>
    <s v="11:25"/>
    <x v="455"/>
    <s v="Prestations"/>
    <s v="FEMMES &gt; CHEVEUX COURTS"/>
    <s v="COUPE-CC"/>
    <n v="39313"/>
    <n v="1"/>
    <s v="Oui"/>
    <n v="0"/>
    <n v="0"/>
    <n v="20"/>
    <n v="10"/>
    <n v="12"/>
    <n v="0"/>
    <s v="CATHY"/>
    <m/>
    <s v="ANNICK BUYENS"/>
    <s v="FEMME"/>
    <s v="CATHY"/>
    <m/>
    <m/>
    <m/>
  </r>
  <r>
    <x v="19"/>
    <s v="11:25"/>
    <x v="455"/>
    <s v="Prestations"/>
    <s v="FEMMES &gt; CHEVEUX COURTS"/>
    <s v="BRUSHING-CC"/>
    <n v="38242"/>
    <n v="1"/>
    <s v="Oui"/>
    <n v="0"/>
    <n v="0"/>
    <n v="20"/>
    <n v="15.416700000000001"/>
    <n v="18.5"/>
    <n v="0"/>
    <s v="CATHY"/>
    <m/>
    <s v="ANNICK BUYENS"/>
    <s v="FEMME"/>
    <s v="CATHY"/>
    <m/>
    <m/>
    <m/>
  </r>
  <r>
    <x v="19"/>
    <s v="11:25"/>
    <x v="455"/>
    <s v="Prestations"/>
    <s v="FEMMES"/>
    <s v="SHAMPOOING FEMME"/>
    <n v="38665"/>
    <n v="1"/>
    <s v="Oui"/>
    <n v="0"/>
    <n v="0"/>
    <n v="20"/>
    <n v="3.75"/>
    <n v="4.5"/>
    <n v="0"/>
    <s v="AMBRE"/>
    <m/>
    <s v="ANNICK BUYENS"/>
    <s v="FEMME"/>
    <s v="CATHY"/>
    <m/>
    <m/>
    <m/>
  </r>
  <r>
    <x v="19"/>
    <s v="11:41"/>
    <x v="456"/>
    <s v="Prestations"/>
    <s v="HOMMES"/>
    <s v="COUPE ORDINAIRE"/>
    <n v="38289"/>
    <n v="1"/>
    <s v="Oui"/>
    <n v="0"/>
    <n v="0"/>
    <n v="20"/>
    <n v="17.5"/>
    <n v="21"/>
    <n v="0"/>
    <s v="MELODY"/>
    <m/>
    <s v="EDOUARD LE BOUX"/>
    <s v="HOMME"/>
    <s v="CATHY"/>
    <m/>
    <m/>
    <m/>
  </r>
  <r>
    <x v="19"/>
    <s v="11:41"/>
    <x v="456"/>
    <s v="Prestations"/>
    <s v="HOMMES"/>
    <s v="SHAMPOOING-H"/>
    <n v="39302"/>
    <n v="1"/>
    <s v="Oui"/>
    <n v="0"/>
    <n v="0"/>
    <n v="20"/>
    <n v="0.83330000000000004"/>
    <n v="1"/>
    <n v="0"/>
    <s v="AMBRE"/>
    <m/>
    <s v="EDOUARD LE BOUX"/>
    <s v="HOMME"/>
    <s v="CATHY"/>
    <m/>
    <m/>
    <m/>
  </r>
  <r>
    <x v="19"/>
    <s v="11:42"/>
    <x v="457"/>
    <s v="Prestations"/>
    <s v="HOMMES"/>
    <s v="SHAMPOOING-COUPE-COIFFAGE"/>
    <n v="39303"/>
    <n v="1"/>
    <s v="Oui"/>
    <n v="0"/>
    <n v="0"/>
    <n v="20"/>
    <n v="18.333300000000001"/>
    <n v="22"/>
    <n v="0"/>
    <s v="CATHY"/>
    <m/>
    <s v="OLIVIER AUBRY"/>
    <s v="HOMME"/>
    <s v="CATHY"/>
    <m/>
    <m/>
    <m/>
  </r>
  <r>
    <x v="19"/>
    <s v="11:42"/>
    <x v="457"/>
    <s v="Prestations"/>
    <s v="ENFANTS"/>
    <s v="COUPE HOMME MOINS DE 20 ANS"/>
    <n v="38288"/>
    <n v="1"/>
    <s v="Oui"/>
    <n v="0"/>
    <n v="0"/>
    <n v="20"/>
    <n v="15"/>
    <n v="18"/>
    <n v="0"/>
    <s v="MANON"/>
    <m/>
    <s v="OLIVIER AUBRY"/>
    <s v="HOMME"/>
    <s v="CATHY"/>
    <m/>
    <m/>
    <m/>
  </r>
  <r>
    <x v="19"/>
    <s v="12:10"/>
    <x v="458"/>
    <s v="Prestations"/>
    <s v="FEMMES &gt; CHEVEUX COURTS"/>
    <s v="COUPE-CC"/>
    <n v="39313"/>
    <n v="1"/>
    <s v="Oui"/>
    <n v="2.4"/>
    <n v="0"/>
    <n v="20"/>
    <n v="8"/>
    <n v="9.6"/>
    <n v="0"/>
    <s v="MANON"/>
    <m/>
    <s v="LOUANNE GUENNEC"/>
    <s v="FEMME"/>
    <s v="CATHY"/>
    <m/>
    <m/>
    <m/>
  </r>
  <r>
    <x v="19"/>
    <s v="12:10"/>
    <x v="458"/>
    <s v="Prestations"/>
    <s v="FEMMES"/>
    <s v="SHAMPOOING FEMME"/>
    <n v="38665"/>
    <n v="1"/>
    <s v="Oui"/>
    <n v="0.9"/>
    <n v="0"/>
    <n v="20"/>
    <n v="3"/>
    <n v="3.6"/>
    <n v="0"/>
    <s v="MANON"/>
    <m/>
    <s v="LOUANNE GUENNEC"/>
    <s v="FEMME"/>
    <s v="CATHY"/>
    <m/>
    <m/>
    <m/>
  </r>
  <r>
    <x v="19"/>
    <s v="12:10"/>
    <x v="458"/>
    <s v="Prestations"/>
    <s v="FEMMES &gt; CHEVEUX COURTS"/>
    <s v="SECHAGE/COIFFAGE-CC"/>
    <n v="38164"/>
    <n v="1"/>
    <s v="Oui"/>
    <n v="3.1"/>
    <n v="0"/>
    <n v="20"/>
    <n v="10.333299999999999"/>
    <n v="12.4"/>
    <n v="0"/>
    <s v="MANON"/>
    <m/>
    <s v="LOUANNE GUENNEC"/>
    <s v="FEMME"/>
    <s v="CATHY"/>
    <m/>
    <m/>
    <m/>
  </r>
  <r>
    <x v="19"/>
    <s v="12:13"/>
    <x v="459"/>
    <s v="Prestations"/>
    <s v="FEMMES &gt; CHEVEUX COURTS"/>
    <s v="COUPE-CC"/>
    <n v="39313"/>
    <n v="1"/>
    <s v="Oui"/>
    <n v="0"/>
    <n v="0"/>
    <n v="20"/>
    <n v="10"/>
    <n v="12"/>
    <n v="0"/>
    <s v="CATHY"/>
    <m/>
    <s v="CATHERINE  MERCIER"/>
    <s v="FEMME"/>
    <s v="CATHY"/>
    <m/>
    <m/>
    <m/>
  </r>
  <r>
    <x v="19"/>
    <s v="12:13"/>
    <x v="459"/>
    <s v="Prestations"/>
    <s v="FEMMES"/>
    <s v="SHAMPOOING FEMME"/>
    <n v="38665"/>
    <n v="1"/>
    <s v="Oui"/>
    <n v="0"/>
    <n v="0"/>
    <n v="20"/>
    <n v="3.75"/>
    <n v="4.5"/>
    <n v="0"/>
    <s v="AMBRE"/>
    <m/>
    <s v="CATHERINE  MERCIER"/>
    <s v="FEMME"/>
    <s v="CATHY"/>
    <m/>
    <m/>
    <m/>
  </r>
  <r>
    <x v="19"/>
    <s v="12:13"/>
    <x v="459"/>
    <s v="Prestations"/>
    <s v="FEMMES &gt; CHEVEUX COURTS &gt; COULEURS - CC"/>
    <s v="REVLON-CC"/>
    <n v="38238"/>
    <n v="1"/>
    <s v="Oui"/>
    <n v="0"/>
    <n v="0"/>
    <n v="20"/>
    <n v="29.583300000000001"/>
    <n v="35.5"/>
    <n v="0"/>
    <s v="AMBRE"/>
    <m/>
    <s v="CATHERINE  MERCIER"/>
    <s v="FEMME"/>
    <s v="CATHY"/>
    <m/>
    <m/>
    <m/>
  </r>
  <r>
    <x v="19"/>
    <s v="12:13"/>
    <x v="459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CATHERINE  MERCIER"/>
    <s v="FEMME"/>
    <s v="CATHY"/>
    <m/>
    <m/>
    <m/>
  </r>
  <r>
    <x v="19"/>
    <s v="13:02"/>
    <x v="460"/>
    <s v="Prestations"/>
    <s v="FEMMES &gt; CHEVEUX MI-LONGS"/>
    <s v="SECHAGE/COIFFAGE-CML"/>
    <n v="39320"/>
    <n v="1"/>
    <s v="Oui"/>
    <n v="0"/>
    <n v="0"/>
    <n v="20"/>
    <n v="16.666699999999999"/>
    <n v="20"/>
    <n v="0"/>
    <s v="MELODY"/>
    <m/>
    <s v="LAURIANNE MARTIN"/>
    <s v="FEMME"/>
    <s v="CATHY"/>
    <m/>
    <m/>
    <m/>
  </r>
  <r>
    <x v="19"/>
    <s v="13:02"/>
    <x v="460"/>
    <s v="Prestations"/>
    <s v="FEMMES &gt; CHEVEUX MI-LONGS"/>
    <s v="COUPE-CML"/>
    <n v="39318"/>
    <n v="1"/>
    <s v="Oui"/>
    <n v="0"/>
    <n v="0"/>
    <n v="20"/>
    <n v="13.333299999999999"/>
    <n v="16"/>
    <n v="0"/>
    <s v="MELODY"/>
    <m/>
    <s v="LAURIANNE MARTIN"/>
    <s v="FEMME"/>
    <s v="CATHY"/>
    <m/>
    <m/>
    <m/>
  </r>
  <r>
    <x v="19"/>
    <s v="13:19"/>
    <x v="461"/>
    <s v="Prestations"/>
    <s v="HOMMES"/>
    <s v="COUPE ORDINAIRE"/>
    <n v="38289"/>
    <n v="1"/>
    <s v="Oui"/>
    <n v="0"/>
    <n v="0"/>
    <n v="20"/>
    <n v="17.5"/>
    <n v="21"/>
    <n v="0"/>
    <s v="MELODY"/>
    <m/>
    <s v="CHARLES PEYRAMAURE"/>
    <s v="HOMME"/>
    <s v="CATHY"/>
    <m/>
    <m/>
    <m/>
  </r>
  <r>
    <x v="19"/>
    <s v="13:19"/>
    <x v="461"/>
    <s v="Prestations"/>
    <s v="HOMMES"/>
    <s v="SHAMPOOING-H"/>
    <n v="39302"/>
    <n v="1"/>
    <s v="Oui"/>
    <n v="0"/>
    <n v="0"/>
    <n v="20"/>
    <n v="0.83330000000000004"/>
    <n v="1"/>
    <n v="0"/>
    <s v="MELODY"/>
    <m/>
    <s v="CHARLES PEYRAMAURE"/>
    <s v="HOMME"/>
    <s v="CATHY"/>
    <m/>
    <m/>
    <m/>
  </r>
  <r>
    <x v="19"/>
    <s v="13:56"/>
    <x v="462"/>
    <s v="Prestations"/>
    <s v="HOMMES"/>
    <s v="SHAMPOOING-H"/>
    <n v="39302"/>
    <n v="1"/>
    <s v="Oui"/>
    <n v="0"/>
    <n v="0"/>
    <n v="20"/>
    <n v="0.83330000000000004"/>
    <n v="1"/>
    <n v="0"/>
    <s v="AMBRE"/>
    <m/>
    <s v="MARC SZCZEPANSKI"/>
    <s v="HOMME"/>
    <s v="CATHY"/>
    <m/>
    <m/>
    <m/>
  </r>
  <r>
    <x v="19"/>
    <s v="13:56"/>
    <x v="462"/>
    <s v="Prestations"/>
    <s v="HOMMES"/>
    <s v="COUPE ORDINAIRE"/>
    <n v="38289"/>
    <n v="1"/>
    <s v="Oui"/>
    <n v="0"/>
    <n v="0"/>
    <n v="20"/>
    <n v="17.5"/>
    <n v="21"/>
    <n v="0"/>
    <s v="CATHY"/>
    <m/>
    <s v="MARC SZCZEPANSKI"/>
    <s v="HOMME"/>
    <s v="CATHY"/>
    <m/>
    <m/>
    <m/>
  </r>
  <r>
    <x v="19"/>
    <s v="14:30"/>
    <x v="463"/>
    <s v="Prestations"/>
    <s v="HOMMES"/>
    <s v="COUPE ORDINAIRE"/>
    <n v="38289"/>
    <n v="1"/>
    <s v="Oui"/>
    <n v="0"/>
    <n v="0"/>
    <n v="20"/>
    <n v="17.5"/>
    <n v="21"/>
    <n v="0"/>
    <s v="CATHY"/>
    <m/>
    <s v="THIBAULT OLLIVON"/>
    <s v="HOMME"/>
    <s v="CATHY"/>
    <m/>
    <m/>
    <m/>
  </r>
  <r>
    <x v="19"/>
    <s v="14:53"/>
    <x v="464"/>
    <s v="Prestations"/>
    <s v="FEMMES &gt; CHEVEUX COURTS"/>
    <s v="SECHAGE/COIFFAGE-CC"/>
    <n v="38164"/>
    <n v="1"/>
    <s v="Oui"/>
    <n v="0"/>
    <n v="0"/>
    <n v="20"/>
    <n v="12.916700000000001"/>
    <n v="15.5"/>
    <n v="0"/>
    <s v="MANON"/>
    <m/>
    <s v="GERALDINE BRUTQUIT"/>
    <s v="FEMME"/>
    <s v="CATHY"/>
    <m/>
    <m/>
    <m/>
  </r>
  <r>
    <x v="19"/>
    <s v="14:53"/>
    <x v="464"/>
    <s v="Prestations"/>
    <s v="FEMMES &gt; CHEVEUX COURTS &gt; MECHES - CC"/>
    <s v="MÈCHES-CC"/>
    <n v="39317"/>
    <n v="1"/>
    <s v="Oui"/>
    <n v="0"/>
    <n v="0"/>
    <n v="20"/>
    <n v="50"/>
    <n v="60"/>
    <n v="0"/>
    <s v="MANON"/>
    <m/>
    <s v="GERALDINE BRUTQUIT"/>
    <s v="FEMME"/>
    <s v="CATHY"/>
    <m/>
    <m/>
    <m/>
  </r>
  <r>
    <x v="19"/>
    <s v="14:53"/>
    <x v="464"/>
    <s v="Prestations"/>
    <s v="FEMMES"/>
    <s v="SOIN FEMME"/>
    <n v="38245"/>
    <n v="1"/>
    <s v="Oui"/>
    <n v="0"/>
    <n v="0"/>
    <n v="20"/>
    <n v="5"/>
    <n v="6"/>
    <n v="0"/>
    <s v="MANON"/>
    <m/>
    <s v="GERALDINE BRUTQUIT"/>
    <s v="FEMME"/>
    <s v="CATHY"/>
    <m/>
    <m/>
    <m/>
  </r>
  <r>
    <x v="19"/>
    <s v="14:53"/>
    <x v="464"/>
    <s v="Prestations"/>
    <s v="FEMMES"/>
    <s v="COLORATION SHAMPOOING AMERICAIN"/>
    <n v="39312"/>
    <n v="1"/>
    <s v="Oui"/>
    <n v="0"/>
    <n v="0"/>
    <n v="20"/>
    <n v="19.166699999999999"/>
    <n v="23"/>
    <n v="0"/>
    <s v="MANON"/>
    <m/>
    <s v="GERALDINE BRUTQUIT"/>
    <s v="FEMME"/>
    <s v="CATHY"/>
    <m/>
    <m/>
    <m/>
  </r>
  <r>
    <x v="19"/>
    <s v="14:53"/>
    <x v="464"/>
    <s v="Prestations"/>
    <s v="FEMMES"/>
    <s v="SHAMPOOING FEMME"/>
    <n v="38665"/>
    <n v="1"/>
    <s v="Oui"/>
    <n v="0"/>
    <n v="0"/>
    <n v="20"/>
    <n v="3.75"/>
    <n v="4.5"/>
    <n v="0"/>
    <s v="MANON"/>
    <m/>
    <s v="GERALDINE BRUTQUIT"/>
    <s v="FEMME"/>
    <s v="CATHY"/>
    <m/>
    <m/>
    <m/>
  </r>
  <r>
    <x v="19"/>
    <s v="15:00"/>
    <x v="465"/>
    <s v="Prestations"/>
    <s v="FEMMES &gt; CHEVEUX COURTS"/>
    <s v="SECHAGE/COIFFAGE-CC"/>
    <n v="38164"/>
    <n v="1"/>
    <s v="Oui"/>
    <n v="0"/>
    <n v="0"/>
    <n v="20"/>
    <n v="12.916700000000001"/>
    <n v="15.5"/>
    <n v="0"/>
    <s v="CATHY"/>
    <m/>
    <s v="MANIGE VELULA"/>
    <s v="FEMME"/>
    <s v="CATHY"/>
    <m/>
    <m/>
    <m/>
  </r>
  <r>
    <x v="19"/>
    <s v="15:00"/>
    <x v="465"/>
    <s v="Prestations"/>
    <s v="FEMMES"/>
    <s v="SHAMPOOING FEMME"/>
    <n v="38665"/>
    <n v="1"/>
    <s v="Oui"/>
    <n v="0"/>
    <n v="0"/>
    <n v="20"/>
    <n v="3.75"/>
    <n v="4.5"/>
    <n v="0"/>
    <s v="AMBRE"/>
    <m/>
    <s v="MANIGE VELULA"/>
    <s v="FEMME"/>
    <s v="CATHY"/>
    <m/>
    <m/>
    <m/>
  </r>
  <r>
    <x v="19"/>
    <s v="15:00"/>
    <x v="465"/>
    <s v="Prestations"/>
    <s v="FEMMES &gt; CHEVEUX COURTS"/>
    <s v="COUPE-CC"/>
    <n v="39313"/>
    <n v="1"/>
    <s v="Oui"/>
    <n v="0"/>
    <n v="0"/>
    <n v="20"/>
    <n v="10"/>
    <n v="12"/>
    <n v="0"/>
    <s v="CATHY"/>
    <m/>
    <s v="MANIGE VELULA"/>
    <s v="FEMME"/>
    <s v="CATHY"/>
    <m/>
    <m/>
    <m/>
  </r>
  <r>
    <x v="19"/>
    <s v="15:29"/>
    <x v="466"/>
    <s v="Prestations"/>
    <s v="FEMMES &gt; CHEVEUX MI-LONGS"/>
    <s v="PERMANENTE-CML"/>
    <n v="38333"/>
    <n v="1"/>
    <s v="Oui"/>
    <n v="0"/>
    <n v="0"/>
    <n v="20"/>
    <n v="38.333300000000001"/>
    <n v="46"/>
    <n v="0"/>
    <s v="MELODY"/>
    <m/>
    <s v="EMELINE MARCHAND"/>
    <s v="FEMME"/>
    <s v="CATHY"/>
    <m/>
    <m/>
    <m/>
  </r>
  <r>
    <x v="19"/>
    <s v="15:29"/>
    <x v="466"/>
    <s v="Prestations"/>
    <s v="FEMMES &gt; CHEVEUX LONGS"/>
    <s v="COUPE-CL"/>
    <n v="39322"/>
    <n v="1"/>
    <s v="Oui"/>
    <n v="0"/>
    <n v="0"/>
    <n v="20"/>
    <n v="11.666700000000001"/>
    <n v="14"/>
    <n v="0"/>
    <s v="MELODY"/>
    <m/>
    <s v="EMELINE MARCHAND"/>
    <s v="FEMME"/>
    <s v="CATHY"/>
    <m/>
    <m/>
    <m/>
  </r>
  <r>
    <x v="19"/>
    <s v="15:29"/>
    <x v="466"/>
    <s v="Prestations"/>
    <s v="FEMMES &gt; CHEVEUX LONGS"/>
    <s v="SECHAGE/COIFFAGE-CL"/>
    <n v="39324"/>
    <n v="1"/>
    <s v="Oui"/>
    <n v="0"/>
    <n v="0"/>
    <n v="20"/>
    <n v="15.833299999999999"/>
    <n v="19"/>
    <n v="0"/>
    <s v="MELODY"/>
    <m/>
    <s v="EMELINE MARCHAND"/>
    <s v="FEMME"/>
    <s v="CATHY"/>
    <m/>
    <m/>
    <m/>
  </r>
  <r>
    <x v="19"/>
    <s v="15:29"/>
    <x v="466"/>
    <s v="Prestations"/>
    <s v="FEMMES"/>
    <s v="SHAMPOOING FEMME"/>
    <n v="38665"/>
    <n v="1"/>
    <s v="Oui"/>
    <n v="0"/>
    <n v="0"/>
    <n v="20"/>
    <n v="3.75"/>
    <n v="4.5"/>
    <n v="0"/>
    <s v="MELODY"/>
    <m/>
    <s v="EMELINE MARCHAND"/>
    <s v="FEMME"/>
    <s v="CATHY"/>
    <m/>
    <m/>
    <m/>
  </r>
  <r>
    <x v="19"/>
    <s v="15:29"/>
    <x v="466"/>
    <s v="Prestations"/>
    <s v="FEMMES"/>
    <s v="SOIN FEMME"/>
    <n v="38245"/>
    <n v="1"/>
    <s v="Oui"/>
    <n v="0"/>
    <n v="0"/>
    <n v="20"/>
    <n v="5"/>
    <n v="6"/>
    <n v="0"/>
    <s v="MELODY"/>
    <m/>
    <s v="EMELINE MARCHAND"/>
    <s v="FEMME"/>
    <s v="CATHY"/>
    <m/>
    <m/>
    <m/>
  </r>
  <r>
    <x v="19"/>
    <s v="15:36"/>
    <x v="467"/>
    <s v="Prestations"/>
    <s v="ENFANTS"/>
    <s v="COUPE HOMME MOINS DE 20 ANS"/>
    <n v="38288"/>
    <n v="1"/>
    <s v="Oui"/>
    <n v="0"/>
    <n v="0"/>
    <n v="20"/>
    <n v="15"/>
    <n v="18"/>
    <n v="0"/>
    <s v="MANON"/>
    <m/>
    <s v="SANDRINE MARTROU"/>
    <s v="FEMME"/>
    <s v="CATHY"/>
    <m/>
    <m/>
    <m/>
  </r>
  <r>
    <x v="19"/>
    <s v="15:54"/>
    <x v="468"/>
    <s v="Prestations"/>
    <s v="HOMMES"/>
    <s v="COUPE ORDINAIRE"/>
    <n v="38289"/>
    <n v="1"/>
    <s v="Oui"/>
    <n v="0"/>
    <n v="0"/>
    <n v="20"/>
    <n v="17.5"/>
    <n v="21"/>
    <n v="0"/>
    <s v="MANON"/>
    <m/>
    <s v="MARC DEWASMES"/>
    <s v="HOMME"/>
    <s v="CATHY"/>
    <m/>
    <m/>
    <m/>
  </r>
  <r>
    <x v="19"/>
    <s v="15:54"/>
    <x v="468"/>
    <s v="Prestations"/>
    <s v="HOMMES"/>
    <s v="SHAMPOOING-H"/>
    <n v="39302"/>
    <n v="1"/>
    <s v="Oui"/>
    <n v="0"/>
    <n v="0"/>
    <n v="20"/>
    <n v="0.83330000000000004"/>
    <n v="1"/>
    <n v="0"/>
    <s v="MELODY"/>
    <m/>
    <s v="MARC DEWASMES"/>
    <s v="HOMME"/>
    <s v="CATHY"/>
    <m/>
    <m/>
    <m/>
  </r>
  <r>
    <x v="19"/>
    <s v="16:30"/>
    <x v="469"/>
    <s v="Prestations"/>
    <s v="HOMMES"/>
    <s v="SHAMPOOING-COUPE-COIFFAGE"/>
    <n v="39303"/>
    <n v="1"/>
    <s v="Oui"/>
    <n v="0"/>
    <n v="0"/>
    <n v="20"/>
    <n v="18.333300000000001"/>
    <n v="22"/>
    <n v="0"/>
    <s v="MANON"/>
    <m/>
    <s v="ROBIN SABBADINI"/>
    <s v="HOMME"/>
    <s v="CATHY"/>
    <m/>
    <m/>
    <m/>
  </r>
  <r>
    <x v="19"/>
    <s v="17:07"/>
    <x v="470"/>
    <s v="Produits"/>
    <s v="EKS &gt; PRODUITS REVENTES EKS"/>
    <s v="SPRAY DENSI PRO"/>
    <n v="117475"/>
    <n v="1"/>
    <s v="Oui"/>
    <n v="0"/>
    <n v="15.7"/>
    <n v="20"/>
    <n v="26.166699999999999"/>
    <n v="31.4"/>
    <n v="0"/>
    <s v="CATHY"/>
    <m/>
    <s v="CLIENT DE PASSAGE"/>
    <m/>
    <s v="CATHY"/>
    <m/>
    <m/>
    <m/>
  </r>
  <r>
    <x v="19"/>
    <s v="17:11"/>
    <x v="471"/>
    <s v="Produits"/>
    <s v="VITALITYS &gt; PRODUITS REVENTES VITALITYS"/>
    <s v="LAQUE EFFECTO NORMALE"/>
    <n v="90380"/>
    <n v="1"/>
    <s v="Oui"/>
    <n v="0"/>
    <n v="4.4800000000000004"/>
    <n v="20"/>
    <n v="10"/>
    <n v="12"/>
    <n v="0"/>
    <s v="CATHY"/>
    <m/>
    <s v="CLIENT DE PASSAGE"/>
    <m/>
    <s v="CATHY"/>
    <m/>
    <m/>
    <m/>
  </r>
  <r>
    <x v="19"/>
    <s v="17:15"/>
    <x v="472"/>
    <s v="Prestations"/>
    <s v="HOMMES"/>
    <s v="SHAMPOOING-H"/>
    <n v="39302"/>
    <n v="1"/>
    <s v="Oui"/>
    <n v="0"/>
    <n v="0"/>
    <n v="20"/>
    <n v="0.83330000000000004"/>
    <n v="1"/>
    <n v="0"/>
    <s v="AMBRE"/>
    <m/>
    <s v="CORENTIN PROPHÈTE "/>
    <s v="HOMME"/>
    <s v="CATHY"/>
    <m/>
    <m/>
    <m/>
  </r>
  <r>
    <x v="19"/>
    <s v="17:15"/>
    <x v="472"/>
    <s v="Prestations"/>
    <s v="HOMMES"/>
    <s v="COUPE ORDINAIRE"/>
    <n v="38289"/>
    <n v="1"/>
    <s v="Oui"/>
    <n v="0"/>
    <n v="0"/>
    <n v="20"/>
    <n v="17.5"/>
    <n v="21"/>
    <n v="0"/>
    <s v="MELODY"/>
    <m/>
    <s v="CORENTIN PROPHÈTE "/>
    <s v="HOMME"/>
    <s v="CATHY"/>
    <m/>
    <m/>
    <m/>
  </r>
  <r>
    <x v="19"/>
    <s v="17:17"/>
    <x v="473"/>
    <s v="Prestations"/>
    <s v="ENFANTS"/>
    <s v="COUPE BEBE"/>
    <n v="38285"/>
    <n v="1"/>
    <s v="Oui"/>
    <n v="0"/>
    <n v="0"/>
    <n v="20"/>
    <n v="5"/>
    <n v="6"/>
    <n v="0"/>
    <s v="CATHY"/>
    <m/>
    <s v="CLIENT DE PASSAGE"/>
    <m/>
    <s v="CATHY"/>
    <m/>
    <m/>
    <m/>
  </r>
  <r>
    <x v="19"/>
    <s v="17:25"/>
    <x v="474"/>
    <s v="Prestations"/>
    <s v="ENFANTS"/>
    <s v="COUPE HOMME MOINS DE 20 ANS"/>
    <n v="38288"/>
    <n v="1"/>
    <s v="Oui"/>
    <n v="0"/>
    <n v="0"/>
    <n v="20"/>
    <n v="15"/>
    <n v="18"/>
    <n v="0"/>
    <s v="MANON"/>
    <m/>
    <s v="ALEXANDRA BABAK"/>
    <s v="FEMME"/>
    <s v="CATHY"/>
    <m/>
    <m/>
    <m/>
  </r>
  <r>
    <x v="20"/>
    <m/>
    <x v="475"/>
    <m/>
    <m/>
    <m/>
    <m/>
    <n v="1233"/>
    <m/>
    <n v="341.61999999999989"/>
    <n v="216.89000000000001"/>
    <m/>
    <n v="14448.229400000013"/>
    <n v="17337.879999999997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46EB58-FC8E-44B5-A32A-D5B369CA9822}" name="TCDVentes" cacheId="26" applyNumberFormats="0" applyBorderFormats="0" applyFontFormats="0" applyPatternFormats="0" applyAlignmentFormats="0" applyWidthHeightFormats="1" dataCaption="Valeurs" updatedVersion="7" minRefreshableVersion="3" useAutoFormatting="1" colGrandTotals="0" itemPrintTitles="1" createdVersion="7" indent="0" outline="1" outlineData="1" multipleFieldFilters="0">
  <location ref="A3:C24" firstHeaderRow="1" firstDataRow="1" firstDataCol="2"/>
  <pivotFields count="23">
    <pivotField axis="axisRow" outline="0" showAll="0">
      <items count="2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h="1" sd="0" x="20"/>
        <item t="default" sd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axis="axisRow" outline="0" showAll="0">
      <items count="4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Montant" fld="13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BD398-2011-465C-AC06-45AA1E8D4D48}">
  <sheetPr codeName="Feuil15"/>
  <dimension ref="A3:C24"/>
  <sheetViews>
    <sheetView tabSelected="1" workbookViewId="0">
      <selection activeCell="A6" sqref="A6"/>
    </sheetView>
  </sheetViews>
  <sheetFormatPr baseColWidth="10" defaultRowHeight="15" x14ac:dyDescent="0.25"/>
  <cols>
    <col min="1" max="1" width="21" bestFit="1" customWidth="1"/>
    <col min="2" max="2" width="8.7109375" bestFit="1" customWidth="1"/>
    <col min="3" max="3" width="9" bestFit="1" customWidth="1"/>
  </cols>
  <sheetData>
    <row r="3" spans="1:3" x14ac:dyDescent="0.25">
      <c r="A3" s="7" t="s">
        <v>885</v>
      </c>
      <c r="B3" s="9" t="s">
        <v>26</v>
      </c>
      <c r="C3" s="6" t="s">
        <v>884</v>
      </c>
    </row>
    <row r="4" spans="1:3" x14ac:dyDescent="0.25">
      <c r="A4" s="4" t="s">
        <v>5</v>
      </c>
      <c r="B4" s="5"/>
      <c r="C4" s="10">
        <v>712</v>
      </c>
    </row>
    <row r="5" spans="1:3" x14ac:dyDescent="0.25">
      <c r="A5" s="4" t="s">
        <v>6</v>
      </c>
      <c r="B5" s="5"/>
      <c r="C5" s="10">
        <v>1027.5</v>
      </c>
    </row>
    <row r="6" spans="1:3" x14ac:dyDescent="0.25">
      <c r="A6" s="4" t="s">
        <v>7</v>
      </c>
      <c r="B6" s="5"/>
      <c r="C6" s="10">
        <v>815.6</v>
      </c>
    </row>
    <row r="7" spans="1:3" x14ac:dyDescent="0.25">
      <c r="A7" s="4" t="s">
        <v>8</v>
      </c>
      <c r="B7" s="5"/>
      <c r="C7" s="10">
        <v>1280.9999999999998</v>
      </c>
    </row>
    <row r="8" spans="1:3" x14ac:dyDescent="0.25">
      <c r="A8" s="4" t="s">
        <v>9</v>
      </c>
      <c r="B8" s="5"/>
      <c r="C8" s="10">
        <v>753.4</v>
      </c>
    </row>
    <row r="9" spans="1:3" x14ac:dyDescent="0.25">
      <c r="A9" s="4" t="s">
        <v>10</v>
      </c>
      <c r="B9" s="5"/>
      <c r="C9" s="10">
        <v>499.90000000000003</v>
      </c>
    </row>
    <row r="10" spans="1:3" x14ac:dyDescent="0.25">
      <c r="A10" s="4" t="s">
        <v>11</v>
      </c>
      <c r="B10" s="5"/>
      <c r="C10" s="10">
        <v>633.70000000000005</v>
      </c>
    </row>
    <row r="11" spans="1:3" x14ac:dyDescent="0.25">
      <c r="A11" s="4" t="s">
        <v>12</v>
      </c>
      <c r="B11" s="5"/>
      <c r="C11" s="10">
        <v>627.5</v>
      </c>
    </row>
    <row r="12" spans="1:3" x14ac:dyDescent="0.25">
      <c r="A12" s="4" t="s">
        <v>13</v>
      </c>
      <c r="B12" s="5"/>
      <c r="C12" s="10">
        <v>839.6</v>
      </c>
    </row>
    <row r="13" spans="1:3" x14ac:dyDescent="0.25">
      <c r="A13" s="4" t="s">
        <v>14</v>
      </c>
      <c r="B13" s="5"/>
      <c r="C13" s="10">
        <v>754.94</v>
      </c>
    </row>
    <row r="14" spans="1:3" x14ac:dyDescent="0.25">
      <c r="A14" s="4" t="s">
        <v>15</v>
      </c>
      <c r="B14" s="5"/>
      <c r="C14" s="10">
        <v>849.99999999999989</v>
      </c>
    </row>
    <row r="15" spans="1:3" x14ac:dyDescent="0.25">
      <c r="A15" s="4" t="s">
        <v>16</v>
      </c>
      <c r="B15" s="5"/>
      <c r="C15" s="10">
        <v>800.6</v>
      </c>
    </row>
    <row r="16" spans="1:3" x14ac:dyDescent="0.25">
      <c r="A16" s="4" t="s">
        <v>17</v>
      </c>
      <c r="B16" s="5"/>
      <c r="C16" s="10">
        <v>1072.5999999999999</v>
      </c>
    </row>
    <row r="17" spans="1:3" x14ac:dyDescent="0.25">
      <c r="A17" s="4" t="s">
        <v>18</v>
      </c>
      <c r="B17" s="5"/>
      <c r="C17" s="10">
        <v>1025.8000000000002</v>
      </c>
    </row>
    <row r="18" spans="1:3" x14ac:dyDescent="0.25">
      <c r="A18" s="4" t="s">
        <v>19</v>
      </c>
      <c r="B18" s="5"/>
      <c r="C18" s="10">
        <v>1015.9</v>
      </c>
    </row>
    <row r="19" spans="1:3" x14ac:dyDescent="0.25">
      <c r="A19" s="4" t="s">
        <v>20</v>
      </c>
      <c r="B19" s="5"/>
      <c r="C19" s="10">
        <v>761.33999999999992</v>
      </c>
    </row>
    <row r="20" spans="1:3" x14ac:dyDescent="0.25">
      <c r="A20" s="4" t="s">
        <v>21</v>
      </c>
      <c r="B20" s="5"/>
      <c r="C20" s="10">
        <v>739.2</v>
      </c>
    </row>
    <row r="21" spans="1:3" x14ac:dyDescent="0.25">
      <c r="A21" s="4" t="s">
        <v>22</v>
      </c>
      <c r="B21" s="5"/>
      <c r="C21" s="10">
        <v>935.9</v>
      </c>
    </row>
    <row r="22" spans="1:3" x14ac:dyDescent="0.25">
      <c r="A22" s="4" t="s">
        <v>23</v>
      </c>
      <c r="B22" s="5"/>
      <c r="C22" s="10">
        <v>1188.3</v>
      </c>
    </row>
    <row r="23" spans="1:3" x14ac:dyDescent="0.25">
      <c r="A23" s="4" t="s">
        <v>24</v>
      </c>
      <c r="B23" s="5"/>
      <c r="C23" s="10">
        <v>1003.1</v>
      </c>
    </row>
    <row r="24" spans="1:3" x14ac:dyDescent="0.25">
      <c r="A24" s="8" t="s">
        <v>886</v>
      </c>
      <c r="B24" s="11"/>
      <c r="C24" s="12">
        <v>17337.879999999997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W1237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2.85546875" bestFit="1" customWidth="1"/>
    <col min="2" max="3" width="7" bestFit="1" customWidth="1"/>
    <col min="4" max="4" width="14" bestFit="1" customWidth="1"/>
    <col min="5" max="5" width="48.28515625" bestFit="1" customWidth="1"/>
    <col min="6" max="6" width="58.85546875" bestFit="1" customWidth="1"/>
    <col min="7" max="7" width="15.28515625" bestFit="1" customWidth="1"/>
    <col min="8" max="8" width="10.5703125" bestFit="1" customWidth="1"/>
    <col min="9" max="9" width="5.85546875" bestFit="1" customWidth="1"/>
    <col min="10" max="10" width="9.42578125" style="3" bestFit="1" customWidth="1"/>
    <col min="11" max="11" width="15.42578125" style="3" bestFit="1" customWidth="1"/>
    <col min="12" max="12" width="4.5703125" bestFit="1" customWidth="1"/>
    <col min="13" max="13" width="12.85546875" style="3" bestFit="1" customWidth="1"/>
    <col min="14" max="14" width="14" style="3" bestFit="1" customWidth="1"/>
    <col min="15" max="15" width="12.85546875" style="3" bestFit="1" customWidth="1"/>
    <col min="16" max="17" width="14" bestFit="1" customWidth="1"/>
    <col min="18" max="18" width="30.5703125" bestFit="1" customWidth="1"/>
    <col min="19" max="19" width="7" bestFit="1" customWidth="1"/>
    <col min="20" max="20" width="11.7109375" bestFit="1" customWidth="1"/>
    <col min="21" max="21" width="17.5703125" bestFit="1" customWidth="1"/>
    <col min="22" max="22" width="9.28515625" bestFit="1" customWidth="1"/>
    <col min="23" max="23" width="14" bestFit="1" customWidth="1"/>
  </cols>
  <sheetData>
    <row r="1" spans="1:23" x14ac:dyDescent="0.25">
      <c r="A1" s="1" t="s">
        <v>0</v>
      </c>
      <c r="B1" s="1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" t="s">
        <v>31</v>
      </c>
      <c r="I1" s="1" t="s">
        <v>32</v>
      </c>
      <c r="J1" s="2" t="s">
        <v>33</v>
      </c>
      <c r="K1" s="2" t="s">
        <v>34</v>
      </c>
      <c r="L1" s="1" t="s">
        <v>35</v>
      </c>
      <c r="M1" s="2" t="s">
        <v>36</v>
      </c>
      <c r="N1" s="2" t="s">
        <v>37</v>
      </c>
      <c r="O1" s="2" t="s">
        <v>3</v>
      </c>
      <c r="P1" s="1" t="s">
        <v>38</v>
      </c>
      <c r="Q1" s="1" t="s">
        <v>39</v>
      </c>
      <c r="R1" s="1" t="s">
        <v>40</v>
      </c>
      <c r="S1" s="1" t="s">
        <v>41</v>
      </c>
      <c r="T1" s="1" t="s">
        <v>42</v>
      </c>
      <c r="U1" s="1" t="s">
        <v>43</v>
      </c>
      <c r="V1" s="1" t="s">
        <v>44</v>
      </c>
      <c r="W1" s="1" t="s">
        <v>45</v>
      </c>
    </row>
    <row r="2" spans="1:23" x14ac:dyDescent="0.25">
      <c r="A2" t="s">
        <v>5</v>
      </c>
      <c r="B2" t="s">
        <v>46</v>
      </c>
      <c r="C2">
        <v>18408</v>
      </c>
      <c r="D2" t="s">
        <v>1</v>
      </c>
      <c r="E2" t="s">
        <v>47</v>
      </c>
      <c r="F2" t="s">
        <v>48</v>
      </c>
      <c r="G2">
        <v>39313</v>
      </c>
      <c r="H2">
        <v>1</v>
      </c>
      <c r="I2" t="s">
        <v>49</v>
      </c>
      <c r="J2" s="3">
        <v>0</v>
      </c>
      <c r="K2" s="3">
        <v>0</v>
      </c>
      <c r="L2">
        <v>20</v>
      </c>
      <c r="M2" s="3">
        <v>10</v>
      </c>
      <c r="N2" s="3">
        <f t="shared" ref="N2:N65" si="0">ROUND(M2*(1+(L2/100)),2)</f>
        <v>12</v>
      </c>
      <c r="O2" s="3">
        <v>0</v>
      </c>
      <c r="P2" t="s">
        <v>50</v>
      </c>
      <c r="R2" t="s">
        <v>51</v>
      </c>
      <c r="S2" t="s">
        <v>52</v>
      </c>
      <c r="T2" t="s">
        <v>53</v>
      </c>
    </row>
    <row r="3" spans="1:23" x14ac:dyDescent="0.25">
      <c r="A3" t="s">
        <v>5</v>
      </c>
      <c r="B3" t="s">
        <v>46</v>
      </c>
      <c r="C3">
        <v>18408</v>
      </c>
      <c r="D3" t="s">
        <v>1</v>
      </c>
      <c r="E3" t="s">
        <v>54</v>
      </c>
      <c r="F3" t="s">
        <v>55</v>
      </c>
      <c r="G3">
        <v>38665</v>
      </c>
      <c r="H3">
        <v>1</v>
      </c>
      <c r="I3" t="s">
        <v>49</v>
      </c>
      <c r="J3" s="3">
        <v>0</v>
      </c>
      <c r="K3" s="3">
        <v>0</v>
      </c>
      <c r="L3">
        <v>20</v>
      </c>
      <c r="M3" s="3">
        <v>3.75</v>
      </c>
      <c r="N3" s="3">
        <f t="shared" si="0"/>
        <v>4.5</v>
      </c>
      <c r="O3" s="3">
        <v>0</v>
      </c>
      <c r="P3" t="s">
        <v>50</v>
      </c>
      <c r="R3" t="s">
        <v>51</v>
      </c>
      <c r="S3" t="s">
        <v>52</v>
      </c>
      <c r="T3" t="s">
        <v>53</v>
      </c>
    </row>
    <row r="4" spans="1:23" x14ac:dyDescent="0.25">
      <c r="A4" t="s">
        <v>5</v>
      </c>
      <c r="B4" t="s">
        <v>46</v>
      </c>
      <c r="C4">
        <v>18408</v>
      </c>
      <c r="D4" t="s">
        <v>1</v>
      </c>
      <c r="E4" t="s">
        <v>47</v>
      </c>
      <c r="F4" t="s">
        <v>56</v>
      </c>
      <c r="G4">
        <v>38242</v>
      </c>
      <c r="H4">
        <v>1</v>
      </c>
      <c r="I4" t="s">
        <v>49</v>
      </c>
      <c r="J4" s="3">
        <v>0</v>
      </c>
      <c r="K4" s="3">
        <v>0</v>
      </c>
      <c r="L4">
        <v>20</v>
      </c>
      <c r="M4" s="3">
        <v>15.416700000000001</v>
      </c>
      <c r="N4" s="3">
        <f t="shared" si="0"/>
        <v>18.5</v>
      </c>
      <c r="O4" s="3">
        <v>0</v>
      </c>
      <c r="P4" t="s">
        <v>50</v>
      </c>
      <c r="R4" t="s">
        <v>51</v>
      </c>
      <c r="S4" t="s">
        <v>52</v>
      </c>
      <c r="T4" t="s">
        <v>53</v>
      </c>
    </row>
    <row r="5" spans="1:23" x14ac:dyDescent="0.25">
      <c r="A5" t="s">
        <v>5</v>
      </c>
      <c r="B5" t="s">
        <v>57</v>
      </c>
      <c r="C5">
        <v>18409</v>
      </c>
      <c r="D5" t="s">
        <v>1</v>
      </c>
      <c r="E5" t="s">
        <v>58</v>
      </c>
      <c r="F5" t="s">
        <v>59</v>
      </c>
      <c r="G5">
        <v>38289</v>
      </c>
      <c r="H5">
        <v>1</v>
      </c>
      <c r="I5" t="s">
        <v>49</v>
      </c>
      <c r="J5" s="3">
        <v>0</v>
      </c>
      <c r="K5" s="3">
        <v>0</v>
      </c>
      <c r="L5">
        <v>20</v>
      </c>
      <c r="M5" s="3">
        <v>17.5</v>
      </c>
      <c r="N5" s="3">
        <f t="shared" si="0"/>
        <v>21</v>
      </c>
      <c r="O5" s="3">
        <v>0</v>
      </c>
      <c r="P5" t="s">
        <v>50</v>
      </c>
      <c r="R5" t="s">
        <v>60</v>
      </c>
      <c r="S5" t="s">
        <v>61</v>
      </c>
      <c r="T5" t="s">
        <v>53</v>
      </c>
    </row>
    <row r="6" spans="1:23" x14ac:dyDescent="0.25">
      <c r="A6" t="s">
        <v>5</v>
      </c>
      <c r="B6" t="s">
        <v>57</v>
      </c>
      <c r="C6">
        <v>18409</v>
      </c>
      <c r="D6" t="s">
        <v>1</v>
      </c>
      <c r="E6" t="s">
        <v>58</v>
      </c>
      <c r="F6" t="s">
        <v>62</v>
      </c>
      <c r="G6">
        <v>39302</v>
      </c>
      <c r="H6">
        <v>1</v>
      </c>
      <c r="I6" t="s">
        <v>49</v>
      </c>
      <c r="J6" s="3">
        <v>0</v>
      </c>
      <c r="K6" s="3">
        <v>0</v>
      </c>
      <c r="L6">
        <v>20</v>
      </c>
      <c r="M6" s="3">
        <v>0.83330000000000004</v>
      </c>
      <c r="N6" s="3">
        <f t="shared" si="0"/>
        <v>1</v>
      </c>
      <c r="O6" s="3">
        <v>0</v>
      </c>
      <c r="P6" t="s">
        <v>50</v>
      </c>
      <c r="R6" t="s">
        <v>60</v>
      </c>
      <c r="S6" t="s">
        <v>61</v>
      </c>
      <c r="T6" t="s">
        <v>53</v>
      </c>
    </row>
    <row r="7" spans="1:23" x14ac:dyDescent="0.25">
      <c r="A7" t="s">
        <v>5</v>
      </c>
      <c r="B7" t="s">
        <v>63</v>
      </c>
      <c r="C7">
        <v>18410</v>
      </c>
      <c r="D7" t="s">
        <v>1</v>
      </c>
      <c r="E7" t="s">
        <v>54</v>
      </c>
      <c r="F7" t="s">
        <v>55</v>
      </c>
      <c r="G7">
        <v>38665</v>
      </c>
      <c r="H7">
        <v>1</v>
      </c>
      <c r="I7" t="s">
        <v>49</v>
      </c>
      <c r="J7" s="3">
        <v>0</v>
      </c>
      <c r="K7" s="3">
        <v>0</v>
      </c>
      <c r="L7">
        <v>20</v>
      </c>
      <c r="M7" s="3">
        <v>3.75</v>
      </c>
      <c r="N7" s="3">
        <f t="shared" si="0"/>
        <v>4.5</v>
      </c>
      <c r="O7" s="3">
        <v>0</v>
      </c>
      <c r="P7" t="s">
        <v>53</v>
      </c>
      <c r="R7" t="s">
        <v>64</v>
      </c>
      <c r="S7" t="s">
        <v>52</v>
      </c>
      <c r="T7" t="s">
        <v>53</v>
      </c>
    </row>
    <row r="8" spans="1:23" x14ac:dyDescent="0.25">
      <c r="A8" t="s">
        <v>5</v>
      </c>
      <c r="B8" t="s">
        <v>63</v>
      </c>
      <c r="C8">
        <v>18410</v>
      </c>
      <c r="D8" t="s">
        <v>1</v>
      </c>
      <c r="E8" t="s">
        <v>47</v>
      </c>
      <c r="F8" t="s">
        <v>48</v>
      </c>
      <c r="G8">
        <v>39313</v>
      </c>
      <c r="H8">
        <v>1</v>
      </c>
      <c r="I8" t="s">
        <v>49</v>
      </c>
      <c r="J8" s="3">
        <v>0</v>
      </c>
      <c r="K8" s="3">
        <v>0</v>
      </c>
      <c r="L8">
        <v>20</v>
      </c>
      <c r="M8" s="3">
        <v>10</v>
      </c>
      <c r="N8" s="3">
        <f t="shared" si="0"/>
        <v>12</v>
      </c>
      <c r="O8" s="3">
        <v>0</v>
      </c>
      <c r="P8" t="s">
        <v>53</v>
      </c>
      <c r="R8" t="s">
        <v>64</v>
      </c>
      <c r="S8" t="s">
        <v>52</v>
      </c>
      <c r="T8" t="s">
        <v>53</v>
      </c>
    </row>
    <row r="9" spans="1:23" x14ac:dyDescent="0.25">
      <c r="A9" t="s">
        <v>5</v>
      </c>
      <c r="B9" t="s">
        <v>63</v>
      </c>
      <c r="C9">
        <v>18410</v>
      </c>
      <c r="D9" t="s">
        <v>1</v>
      </c>
      <c r="E9" t="s">
        <v>47</v>
      </c>
      <c r="F9" t="s">
        <v>65</v>
      </c>
      <c r="G9">
        <v>38164</v>
      </c>
      <c r="H9">
        <v>1</v>
      </c>
      <c r="I9" t="s">
        <v>49</v>
      </c>
      <c r="J9" s="3">
        <v>0</v>
      </c>
      <c r="K9" s="3">
        <v>0</v>
      </c>
      <c r="L9">
        <v>20</v>
      </c>
      <c r="M9" s="3">
        <v>12.916700000000001</v>
      </c>
      <c r="N9" s="3">
        <f t="shared" si="0"/>
        <v>15.5</v>
      </c>
      <c r="O9" s="3">
        <v>0</v>
      </c>
      <c r="P9" t="s">
        <v>53</v>
      </c>
      <c r="R9" t="s">
        <v>64</v>
      </c>
      <c r="S9" t="s">
        <v>52</v>
      </c>
      <c r="T9" t="s">
        <v>53</v>
      </c>
    </row>
    <row r="10" spans="1:23" x14ac:dyDescent="0.25">
      <c r="A10" t="s">
        <v>5</v>
      </c>
      <c r="B10" t="s">
        <v>66</v>
      </c>
      <c r="C10">
        <v>18411</v>
      </c>
      <c r="D10" t="s">
        <v>1</v>
      </c>
      <c r="E10" t="s">
        <v>58</v>
      </c>
      <c r="F10" t="s">
        <v>59</v>
      </c>
      <c r="G10">
        <v>38289</v>
      </c>
      <c r="H10">
        <v>1</v>
      </c>
      <c r="I10" t="s">
        <v>49</v>
      </c>
      <c r="J10" s="3">
        <v>0</v>
      </c>
      <c r="K10" s="3">
        <v>0</v>
      </c>
      <c r="L10">
        <v>20</v>
      </c>
      <c r="M10" s="3">
        <v>17.5</v>
      </c>
      <c r="N10" s="3">
        <f t="shared" si="0"/>
        <v>21</v>
      </c>
      <c r="O10" s="3">
        <v>0</v>
      </c>
      <c r="P10" t="s">
        <v>50</v>
      </c>
      <c r="R10" t="s">
        <v>67</v>
      </c>
      <c r="S10" t="s">
        <v>61</v>
      </c>
      <c r="T10" t="s">
        <v>53</v>
      </c>
    </row>
    <row r="11" spans="1:23" x14ac:dyDescent="0.25">
      <c r="A11" t="s">
        <v>5</v>
      </c>
      <c r="B11" t="s">
        <v>66</v>
      </c>
      <c r="C11">
        <v>18411</v>
      </c>
      <c r="D11" t="s">
        <v>1</v>
      </c>
      <c r="E11" t="s">
        <v>58</v>
      </c>
      <c r="F11" t="s">
        <v>62</v>
      </c>
      <c r="G11">
        <v>39302</v>
      </c>
      <c r="H11">
        <v>1</v>
      </c>
      <c r="I11" t="s">
        <v>49</v>
      </c>
      <c r="J11" s="3">
        <v>0</v>
      </c>
      <c r="K11" s="3">
        <v>0</v>
      </c>
      <c r="L11">
        <v>20</v>
      </c>
      <c r="M11" s="3">
        <v>0.83330000000000004</v>
      </c>
      <c r="N11" s="3">
        <f t="shared" si="0"/>
        <v>1</v>
      </c>
      <c r="O11" s="3">
        <v>0</v>
      </c>
      <c r="P11" t="s">
        <v>50</v>
      </c>
      <c r="R11" t="s">
        <v>67</v>
      </c>
      <c r="S11" t="s">
        <v>61</v>
      </c>
      <c r="T11" t="s">
        <v>53</v>
      </c>
    </row>
    <row r="12" spans="1:23" x14ac:dyDescent="0.25">
      <c r="A12" t="s">
        <v>5</v>
      </c>
      <c r="B12" t="s">
        <v>68</v>
      </c>
      <c r="C12">
        <v>18412</v>
      </c>
      <c r="D12" t="s">
        <v>1</v>
      </c>
      <c r="E12" t="s">
        <v>54</v>
      </c>
      <c r="F12" t="s">
        <v>55</v>
      </c>
      <c r="G12">
        <v>38665</v>
      </c>
      <c r="H12">
        <v>1</v>
      </c>
      <c r="I12" t="s">
        <v>49</v>
      </c>
      <c r="J12" s="3">
        <v>0</v>
      </c>
      <c r="K12" s="3">
        <v>0</v>
      </c>
      <c r="L12">
        <v>20</v>
      </c>
      <c r="M12" s="3">
        <v>3.75</v>
      </c>
      <c r="N12" s="3">
        <f t="shared" si="0"/>
        <v>4.5</v>
      </c>
      <c r="O12" s="3">
        <v>0</v>
      </c>
      <c r="P12" t="s">
        <v>50</v>
      </c>
      <c r="R12" t="s">
        <v>69</v>
      </c>
      <c r="S12" t="s">
        <v>52</v>
      </c>
      <c r="T12" t="s">
        <v>53</v>
      </c>
    </row>
    <row r="13" spans="1:23" x14ac:dyDescent="0.25">
      <c r="A13" t="s">
        <v>5</v>
      </c>
      <c r="B13" t="s">
        <v>68</v>
      </c>
      <c r="C13">
        <v>18412</v>
      </c>
      <c r="D13" t="s">
        <v>1</v>
      </c>
      <c r="E13" t="s">
        <v>47</v>
      </c>
      <c r="F13" t="s">
        <v>65</v>
      </c>
      <c r="G13">
        <v>38164</v>
      </c>
      <c r="H13">
        <v>1</v>
      </c>
      <c r="I13" t="s">
        <v>49</v>
      </c>
      <c r="J13" s="3">
        <v>0</v>
      </c>
      <c r="K13" s="3">
        <v>0</v>
      </c>
      <c r="L13">
        <v>20</v>
      </c>
      <c r="M13" s="3">
        <v>12.916700000000001</v>
      </c>
      <c r="N13" s="3">
        <f t="shared" si="0"/>
        <v>15.5</v>
      </c>
      <c r="O13" s="3">
        <v>0</v>
      </c>
      <c r="P13" t="s">
        <v>50</v>
      </c>
      <c r="R13" t="s">
        <v>69</v>
      </c>
      <c r="S13" t="s">
        <v>52</v>
      </c>
      <c r="T13" t="s">
        <v>53</v>
      </c>
    </row>
    <row r="14" spans="1:23" x14ac:dyDescent="0.25">
      <c r="A14" t="s">
        <v>5</v>
      </c>
      <c r="B14" t="s">
        <v>68</v>
      </c>
      <c r="C14">
        <v>18412</v>
      </c>
      <c r="D14" t="s">
        <v>1</v>
      </c>
      <c r="E14" t="s">
        <v>47</v>
      </c>
      <c r="F14" t="s">
        <v>48</v>
      </c>
      <c r="G14">
        <v>39313</v>
      </c>
      <c r="H14">
        <v>1</v>
      </c>
      <c r="I14" t="s">
        <v>49</v>
      </c>
      <c r="J14" s="3">
        <v>0</v>
      </c>
      <c r="K14" s="3">
        <v>0</v>
      </c>
      <c r="L14">
        <v>20</v>
      </c>
      <c r="M14" s="3">
        <v>10</v>
      </c>
      <c r="N14" s="3">
        <f t="shared" si="0"/>
        <v>12</v>
      </c>
      <c r="O14" s="3">
        <v>0</v>
      </c>
      <c r="P14" t="s">
        <v>50</v>
      </c>
      <c r="R14" t="s">
        <v>69</v>
      </c>
      <c r="S14" t="s">
        <v>52</v>
      </c>
      <c r="T14" t="s">
        <v>53</v>
      </c>
    </row>
    <row r="15" spans="1:23" x14ac:dyDescent="0.25">
      <c r="A15" t="s">
        <v>5</v>
      </c>
      <c r="B15" t="s">
        <v>70</v>
      </c>
      <c r="C15">
        <v>18413</v>
      </c>
      <c r="D15" t="s">
        <v>1</v>
      </c>
      <c r="E15" t="s">
        <v>58</v>
      </c>
      <c r="F15" t="s">
        <v>71</v>
      </c>
      <c r="G15">
        <v>39303</v>
      </c>
      <c r="H15">
        <v>1</v>
      </c>
      <c r="I15" t="s">
        <v>49</v>
      </c>
      <c r="J15" s="3">
        <v>0</v>
      </c>
      <c r="K15" s="3">
        <v>0</v>
      </c>
      <c r="L15">
        <v>20</v>
      </c>
      <c r="M15" s="3">
        <v>18.333300000000001</v>
      </c>
      <c r="N15" s="3">
        <f t="shared" si="0"/>
        <v>22</v>
      </c>
      <c r="O15" s="3">
        <v>0</v>
      </c>
      <c r="P15" t="s">
        <v>50</v>
      </c>
      <c r="R15" t="s">
        <v>72</v>
      </c>
      <c r="S15" t="s">
        <v>61</v>
      </c>
      <c r="T15" t="s">
        <v>53</v>
      </c>
    </row>
    <row r="16" spans="1:23" x14ac:dyDescent="0.25">
      <c r="A16" t="s">
        <v>5</v>
      </c>
      <c r="B16" t="s">
        <v>73</v>
      </c>
      <c r="C16">
        <v>18414</v>
      </c>
      <c r="D16" t="s">
        <v>1</v>
      </c>
      <c r="E16" t="s">
        <v>58</v>
      </c>
      <c r="F16" t="s">
        <v>74</v>
      </c>
      <c r="G16">
        <v>38294</v>
      </c>
      <c r="H16">
        <v>1</v>
      </c>
      <c r="I16" t="s">
        <v>49</v>
      </c>
      <c r="J16" s="3">
        <v>0</v>
      </c>
      <c r="K16" s="3">
        <v>0</v>
      </c>
      <c r="L16">
        <v>20</v>
      </c>
      <c r="M16" s="3">
        <v>15</v>
      </c>
      <c r="N16" s="3">
        <f t="shared" si="0"/>
        <v>18</v>
      </c>
      <c r="O16" s="3">
        <v>0</v>
      </c>
      <c r="P16" t="s">
        <v>53</v>
      </c>
      <c r="R16" t="s">
        <v>75</v>
      </c>
      <c r="S16" t="s">
        <v>61</v>
      </c>
      <c r="T16" t="s">
        <v>53</v>
      </c>
    </row>
    <row r="17" spans="1:20" x14ac:dyDescent="0.25">
      <c r="A17" t="s">
        <v>5</v>
      </c>
      <c r="B17" t="s">
        <v>76</v>
      </c>
      <c r="C17">
        <v>18415</v>
      </c>
      <c r="D17" t="s">
        <v>1</v>
      </c>
      <c r="E17" t="s">
        <v>58</v>
      </c>
      <c r="F17" t="s">
        <v>59</v>
      </c>
      <c r="G17">
        <v>38289</v>
      </c>
      <c r="H17">
        <v>1</v>
      </c>
      <c r="I17" t="s">
        <v>49</v>
      </c>
      <c r="J17" s="3">
        <v>0</v>
      </c>
      <c r="K17" s="3">
        <v>0</v>
      </c>
      <c r="L17">
        <v>20</v>
      </c>
      <c r="M17" s="3">
        <v>17.5</v>
      </c>
      <c r="N17" s="3">
        <f t="shared" si="0"/>
        <v>21</v>
      </c>
      <c r="O17" s="3">
        <v>0</v>
      </c>
      <c r="P17" t="s">
        <v>50</v>
      </c>
      <c r="R17" t="s">
        <v>77</v>
      </c>
      <c r="S17" t="s">
        <v>61</v>
      </c>
      <c r="T17" t="s">
        <v>53</v>
      </c>
    </row>
    <row r="18" spans="1:20" x14ac:dyDescent="0.25">
      <c r="A18" t="s">
        <v>5</v>
      </c>
      <c r="B18" t="s">
        <v>76</v>
      </c>
      <c r="C18">
        <v>18415</v>
      </c>
      <c r="D18" t="s">
        <v>1</v>
      </c>
      <c r="E18" t="s">
        <v>58</v>
      </c>
      <c r="F18" t="s">
        <v>62</v>
      </c>
      <c r="G18">
        <v>39302</v>
      </c>
      <c r="H18">
        <v>1</v>
      </c>
      <c r="I18" t="s">
        <v>49</v>
      </c>
      <c r="J18" s="3">
        <v>0</v>
      </c>
      <c r="K18" s="3">
        <v>0</v>
      </c>
      <c r="L18">
        <v>20</v>
      </c>
      <c r="M18" s="3">
        <v>0.83330000000000004</v>
      </c>
      <c r="N18" s="3">
        <f t="shared" si="0"/>
        <v>1</v>
      </c>
      <c r="O18" s="3">
        <v>0</v>
      </c>
      <c r="P18" t="s">
        <v>50</v>
      </c>
      <c r="R18" t="s">
        <v>77</v>
      </c>
      <c r="S18" t="s">
        <v>61</v>
      </c>
      <c r="T18" t="s">
        <v>53</v>
      </c>
    </row>
    <row r="19" spans="1:20" x14ac:dyDescent="0.25">
      <c r="A19" t="s">
        <v>5</v>
      </c>
      <c r="B19" t="s">
        <v>78</v>
      </c>
      <c r="C19">
        <v>18416</v>
      </c>
      <c r="D19" t="s">
        <v>1</v>
      </c>
      <c r="E19" t="s">
        <v>47</v>
      </c>
      <c r="F19" t="s">
        <v>48</v>
      </c>
      <c r="G19">
        <v>39313</v>
      </c>
      <c r="H19">
        <v>1</v>
      </c>
      <c r="I19" t="s">
        <v>49</v>
      </c>
      <c r="J19" s="3">
        <v>2.4</v>
      </c>
      <c r="K19" s="3">
        <v>0</v>
      </c>
      <c r="L19">
        <v>20</v>
      </c>
      <c r="M19" s="3">
        <v>8</v>
      </c>
      <c r="N19" s="3">
        <f t="shared" si="0"/>
        <v>9.6</v>
      </c>
      <c r="O19" s="3">
        <v>0</v>
      </c>
      <c r="P19" t="s">
        <v>53</v>
      </c>
      <c r="R19" t="s">
        <v>79</v>
      </c>
      <c r="S19" t="s">
        <v>52</v>
      </c>
      <c r="T19" t="s">
        <v>53</v>
      </c>
    </row>
    <row r="20" spans="1:20" x14ac:dyDescent="0.25">
      <c r="A20" t="s">
        <v>5</v>
      </c>
      <c r="B20" t="s">
        <v>78</v>
      </c>
      <c r="C20">
        <v>18416</v>
      </c>
      <c r="D20" t="s">
        <v>1</v>
      </c>
      <c r="E20" t="s">
        <v>54</v>
      </c>
      <c r="F20" t="s">
        <v>55</v>
      </c>
      <c r="G20">
        <v>38665</v>
      </c>
      <c r="H20">
        <v>1</v>
      </c>
      <c r="I20" t="s">
        <v>49</v>
      </c>
      <c r="J20" s="3">
        <v>0.9</v>
      </c>
      <c r="K20" s="3">
        <v>0</v>
      </c>
      <c r="L20">
        <v>20</v>
      </c>
      <c r="M20" s="3">
        <v>3</v>
      </c>
      <c r="N20" s="3">
        <f t="shared" si="0"/>
        <v>3.6</v>
      </c>
      <c r="O20" s="3">
        <v>0</v>
      </c>
      <c r="P20" t="s">
        <v>50</v>
      </c>
      <c r="R20" t="s">
        <v>79</v>
      </c>
      <c r="S20" t="s">
        <v>52</v>
      </c>
      <c r="T20" t="s">
        <v>53</v>
      </c>
    </row>
    <row r="21" spans="1:20" x14ac:dyDescent="0.25">
      <c r="A21" t="s">
        <v>5</v>
      </c>
      <c r="B21" t="s">
        <v>78</v>
      </c>
      <c r="C21">
        <v>18416</v>
      </c>
      <c r="D21" t="s">
        <v>1</v>
      </c>
      <c r="E21" t="s">
        <v>80</v>
      </c>
      <c r="F21" t="s">
        <v>81</v>
      </c>
      <c r="G21">
        <v>38238</v>
      </c>
      <c r="H21">
        <v>1</v>
      </c>
      <c r="I21" t="s">
        <v>49</v>
      </c>
      <c r="J21" s="3">
        <v>7.1</v>
      </c>
      <c r="K21" s="3">
        <v>0</v>
      </c>
      <c r="L21">
        <v>20</v>
      </c>
      <c r="M21" s="3">
        <v>23.666699999999999</v>
      </c>
      <c r="N21" s="3">
        <f t="shared" si="0"/>
        <v>28.4</v>
      </c>
      <c r="O21" s="3">
        <v>0</v>
      </c>
      <c r="P21" t="s">
        <v>53</v>
      </c>
      <c r="R21" t="s">
        <v>79</v>
      </c>
      <c r="S21" t="s">
        <v>52</v>
      </c>
      <c r="T21" t="s">
        <v>53</v>
      </c>
    </row>
    <row r="22" spans="1:20" x14ac:dyDescent="0.25">
      <c r="A22" t="s">
        <v>5</v>
      </c>
      <c r="B22" t="s">
        <v>78</v>
      </c>
      <c r="C22">
        <v>18416</v>
      </c>
      <c r="D22" t="s">
        <v>1</v>
      </c>
      <c r="E22" t="s">
        <v>47</v>
      </c>
      <c r="F22" t="s">
        <v>65</v>
      </c>
      <c r="G22">
        <v>38164</v>
      </c>
      <c r="H22">
        <v>1</v>
      </c>
      <c r="I22" t="s">
        <v>49</v>
      </c>
      <c r="J22" s="3">
        <v>3.1</v>
      </c>
      <c r="K22" s="3">
        <v>0</v>
      </c>
      <c r="L22">
        <v>20</v>
      </c>
      <c r="M22" s="3">
        <v>10.333299999999999</v>
      </c>
      <c r="N22" s="3">
        <f t="shared" si="0"/>
        <v>12.4</v>
      </c>
      <c r="O22" s="3">
        <v>0</v>
      </c>
      <c r="P22" t="s">
        <v>53</v>
      </c>
      <c r="R22" t="s">
        <v>79</v>
      </c>
      <c r="S22" t="s">
        <v>52</v>
      </c>
      <c r="T22" t="s">
        <v>53</v>
      </c>
    </row>
    <row r="23" spans="1:20" x14ac:dyDescent="0.25">
      <c r="A23" t="s">
        <v>5</v>
      </c>
      <c r="B23" t="s">
        <v>82</v>
      </c>
      <c r="C23">
        <v>18417</v>
      </c>
      <c r="D23" t="s">
        <v>2</v>
      </c>
      <c r="E23" t="s">
        <v>83</v>
      </c>
      <c r="F23" t="s">
        <v>84</v>
      </c>
      <c r="G23">
        <v>90381</v>
      </c>
      <c r="H23">
        <v>1</v>
      </c>
      <c r="I23" t="s">
        <v>49</v>
      </c>
      <c r="J23" s="3">
        <v>0</v>
      </c>
      <c r="K23" s="3">
        <v>10</v>
      </c>
      <c r="L23">
        <v>20</v>
      </c>
      <c r="M23" s="3">
        <v>16.666699999999999</v>
      </c>
      <c r="N23" s="3">
        <f t="shared" si="0"/>
        <v>20</v>
      </c>
      <c r="O23" s="3">
        <v>0</v>
      </c>
      <c r="P23" t="s">
        <v>53</v>
      </c>
      <c r="R23" t="s">
        <v>85</v>
      </c>
      <c r="T23" t="s">
        <v>53</v>
      </c>
    </row>
    <row r="24" spans="1:20" x14ac:dyDescent="0.25">
      <c r="A24" t="s">
        <v>5</v>
      </c>
      <c r="B24" t="s">
        <v>86</v>
      </c>
      <c r="C24">
        <v>18418</v>
      </c>
      <c r="D24" t="s">
        <v>1</v>
      </c>
      <c r="E24" t="s">
        <v>58</v>
      </c>
      <c r="F24" t="s">
        <v>62</v>
      </c>
      <c r="G24">
        <v>39302</v>
      </c>
      <c r="H24">
        <v>1</v>
      </c>
      <c r="I24" t="s">
        <v>49</v>
      </c>
      <c r="J24" s="3">
        <v>0</v>
      </c>
      <c r="K24" s="3">
        <v>0</v>
      </c>
      <c r="L24">
        <v>20</v>
      </c>
      <c r="M24" s="3">
        <v>0.83330000000000004</v>
      </c>
      <c r="N24" s="3">
        <f t="shared" si="0"/>
        <v>1</v>
      </c>
      <c r="O24" s="3">
        <v>0</v>
      </c>
      <c r="P24" t="s">
        <v>53</v>
      </c>
      <c r="R24" t="s">
        <v>87</v>
      </c>
      <c r="S24" t="s">
        <v>61</v>
      </c>
      <c r="T24" t="s">
        <v>53</v>
      </c>
    </row>
    <row r="25" spans="1:20" x14ac:dyDescent="0.25">
      <c r="A25" t="s">
        <v>5</v>
      </c>
      <c r="B25" t="s">
        <v>86</v>
      </c>
      <c r="C25">
        <v>18418</v>
      </c>
      <c r="D25" t="s">
        <v>1</v>
      </c>
      <c r="E25" t="s">
        <v>58</v>
      </c>
      <c r="F25" t="s">
        <v>59</v>
      </c>
      <c r="G25">
        <v>38289</v>
      </c>
      <c r="H25">
        <v>1</v>
      </c>
      <c r="I25" t="s">
        <v>49</v>
      </c>
      <c r="J25" s="3">
        <v>0</v>
      </c>
      <c r="K25" s="3">
        <v>0</v>
      </c>
      <c r="L25">
        <v>20</v>
      </c>
      <c r="M25" s="3">
        <v>17.5</v>
      </c>
      <c r="N25" s="3">
        <f t="shared" si="0"/>
        <v>21</v>
      </c>
      <c r="O25" s="3">
        <v>0</v>
      </c>
      <c r="P25" t="s">
        <v>53</v>
      </c>
      <c r="R25" t="s">
        <v>87</v>
      </c>
      <c r="S25" t="s">
        <v>61</v>
      </c>
      <c r="T25" t="s">
        <v>53</v>
      </c>
    </row>
    <row r="26" spans="1:20" x14ac:dyDescent="0.25">
      <c r="A26" t="s">
        <v>5</v>
      </c>
      <c r="B26" t="s">
        <v>88</v>
      </c>
      <c r="C26">
        <v>18419</v>
      </c>
      <c r="D26" t="s">
        <v>1</v>
      </c>
      <c r="E26" t="s">
        <v>58</v>
      </c>
      <c r="F26" t="s">
        <v>71</v>
      </c>
      <c r="G26">
        <v>39303</v>
      </c>
      <c r="H26">
        <v>1</v>
      </c>
      <c r="I26" t="s">
        <v>49</v>
      </c>
      <c r="J26" s="3">
        <v>0</v>
      </c>
      <c r="K26" s="3">
        <v>0</v>
      </c>
      <c r="L26">
        <v>20</v>
      </c>
      <c r="M26" s="3">
        <v>18.333300000000001</v>
      </c>
      <c r="N26" s="3">
        <f t="shared" si="0"/>
        <v>22</v>
      </c>
      <c r="O26" s="3">
        <v>0</v>
      </c>
      <c r="P26" t="s">
        <v>50</v>
      </c>
      <c r="R26" t="s">
        <v>72</v>
      </c>
      <c r="S26" t="s">
        <v>61</v>
      </c>
      <c r="T26" t="s">
        <v>53</v>
      </c>
    </row>
    <row r="27" spans="1:20" x14ac:dyDescent="0.25">
      <c r="A27" t="s">
        <v>5</v>
      </c>
      <c r="B27" t="s">
        <v>89</v>
      </c>
      <c r="C27">
        <v>18420</v>
      </c>
      <c r="D27" t="s">
        <v>1</v>
      </c>
      <c r="E27" t="s">
        <v>47</v>
      </c>
      <c r="F27" t="s">
        <v>56</v>
      </c>
      <c r="G27">
        <v>38242</v>
      </c>
      <c r="H27">
        <v>1</v>
      </c>
      <c r="I27" t="s">
        <v>49</v>
      </c>
      <c r="J27" s="3">
        <v>0</v>
      </c>
      <c r="K27" s="3">
        <v>0</v>
      </c>
      <c r="L27">
        <v>20</v>
      </c>
      <c r="M27" s="3">
        <v>15.416700000000001</v>
      </c>
      <c r="N27" s="3">
        <f t="shared" si="0"/>
        <v>18.5</v>
      </c>
      <c r="O27" s="3">
        <v>0</v>
      </c>
      <c r="P27" t="s">
        <v>53</v>
      </c>
      <c r="R27" t="s">
        <v>90</v>
      </c>
      <c r="S27" t="s">
        <v>52</v>
      </c>
      <c r="T27" t="s">
        <v>53</v>
      </c>
    </row>
    <row r="28" spans="1:20" x14ac:dyDescent="0.25">
      <c r="A28" t="s">
        <v>5</v>
      </c>
      <c r="B28" t="s">
        <v>89</v>
      </c>
      <c r="C28">
        <v>18420</v>
      </c>
      <c r="D28" t="s">
        <v>1</v>
      </c>
      <c r="E28" t="s">
        <v>47</v>
      </c>
      <c r="F28" t="s">
        <v>48</v>
      </c>
      <c r="G28">
        <v>39313</v>
      </c>
      <c r="H28">
        <v>1</v>
      </c>
      <c r="I28" t="s">
        <v>49</v>
      </c>
      <c r="J28" s="3">
        <v>0</v>
      </c>
      <c r="K28" s="3">
        <v>0</v>
      </c>
      <c r="L28">
        <v>20</v>
      </c>
      <c r="M28" s="3">
        <v>10</v>
      </c>
      <c r="N28" s="3">
        <f t="shared" si="0"/>
        <v>12</v>
      </c>
      <c r="O28" s="3">
        <v>0</v>
      </c>
      <c r="P28" t="s">
        <v>53</v>
      </c>
      <c r="R28" t="s">
        <v>90</v>
      </c>
      <c r="S28" t="s">
        <v>52</v>
      </c>
      <c r="T28" t="s">
        <v>53</v>
      </c>
    </row>
    <row r="29" spans="1:20" x14ac:dyDescent="0.25">
      <c r="A29" t="s">
        <v>5</v>
      </c>
      <c r="B29" t="s">
        <v>89</v>
      </c>
      <c r="C29">
        <v>18420</v>
      </c>
      <c r="D29" t="s">
        <v>1</v>
      </c>
      <c r="E29" t="s">
        <v>54</v>
      </c>
      <c r="F29" t="s">
        <v>55</v>
      </c>
      <c r="G29">
        <v>38665</v>
      </c>
      <c r="H29">
        <v>1</v>
      </c>
      <c r="I29" t="s">
        <v>49</v>
      </c>
      <c r="J29" s="3">
        <v>0</v>
      </c>
      <c r="K29" s="3">
        <v>0</v>
      </c>
      <c r="L29">
        <v>20</v>
      </c>
      <c r="M29" s="3">
        <v>3.75</v>
      </c>
      <c r="N29" s="3">
        <f t="shared" si="0"/>
        <v>4.5</v>
      </c>
      <c r="O29" s="3">
        <v>0</v>
      </c>
      <c r="P29" t="s">
        <v>91</v>
      </c>
      <c r="R29" t="s">
        <v>90</v>
      </c>
      <c r="S29" t="s">
        <v>52</v>
      </c>
      <c r="T29" t="s">
        <v>53</v>
      </c>
    </row>
    <row r="30" spans="1:20" x14ac:dyDescent="0.25">
      <c r="A30" t="s">
        <v>5</v>
      </c>
      <c r="B30" t="s">
        <v>89</v>
      </c>
      <c r="C30">
        <v>18420</v>
      </c>
      <c r="D30" t="s">
        <v>1</v>
      </c>
      <c r="E30" t="s">
        <v>80</v>
      </c>
      <c r="F30" t="s">
        <v>92</v>
      </c>
      <c r="G30">
        <v>38235</v>
      </c>
      <c r="H30">
        <v>1</v>
      </c>
      <c r="I30" t="s">
        <v>49</v>
      </c>
      <c r="J30" s="3">
        <v>0</v>
      </c>
      <c r="K30" s="3">
        <v>0</v>
      </c>
      <c r="L30">
        <v>20</v>
      </c>
      <c r="M30" s="3">
        <v>24.583300000000001</v>
      </c>
      <c r="N30" s="3">
        <f t="shared" si="0"/>
        <v>29.5</v>
      </c>
      <c r="O30" s="3">
        <v>0</v>
      </c>
      <c r="P30" t="s">
        <v>91</v>
      </c>
      <c r="R30" t="s">
        <v>90</v>
      </c>
      <c r="S30" t="s">
        <v>52</v>
      </c>
      <c r="T30" t="s">
        <v>53</v>
      </c>
    </row>
    <row r="31" spans="1:20" x14ac:dyDescent="0.25">
      <c r="A31" t="s">
        <v>5</v>
      </c>
      <c r="B31" t="s">
        <v>89</v>
      </c>
      <c r="C31">
        <v>18420</v>
      </c>
      <c r="D31" t="s">
        <v>1</v>
      </c>
      <c r="E31" t="s">
        <v>54</v>
      </c>
      <c r="F31" t="s">
        <v>93</v>
      </c>
      <c r="G31">
        <v>38245</v>
      </c>
      <c r="H31">
        <v>1</v>
      </c>
      <c r="I31" t="s">
        <v>49</v>
      </c>
      <c r="J31" s="3">
        <v>0</v>
      </c>
      <c r="K31" s="3">
        <v>0</v>
      </c>
      <c r="L31">
        <v>20</v>
      </c>
      <c r="M31" s="3">
        <v>5</v>
      </c>
      <c r="N31" s="3">
        <f t="shared" si="0"/>
        <v>6</v>
      </c>
      <c r="O31" s="3">
        <v>0</v>
      </c>
      <c r="P31" t="s">
        <v>91</v>
      </c>
      <c r="R31" t="s">
        <v>90</v>
      </c>
      <c r="S31" t="s">
        <v>52</v>
      </c>
      <c r="T31" t="s">
        <v>53</v>
      </c>
    </row>
    <row r="32" spans="1:20" x14ac:dyDescent="0.25">
      <c r="A32" t="s">
        <v>5</v>
      </c>
      <c r="B32" t="s">
        <v>94</v>
      </c>
      <c r="C32">
        <v>18421</v>
      </c>
      <c r="D32" t="s">
        <v>1</v>
      </c>
      <c r="E32" t="s">
        <v>54</v>
      </c>
      <c r="F32" t="s">
        <v>55</v>
      </c>
      <c r="G32">
        <v>38665</v>
      </c>
      <c r="H32">
        <v>1</v>
      </c>
      <c r="I32" t="s">
        <v>49</v>
      </c>
      <c r="J32" s="3">
        <v>0</v>
      </c>
      <c r="K32" s="3">
        <v>0</v>
      </c>
      <c r="L32">
        <v>20</v>
      </c>
      <c r="M32" s="3">
        <v>3.75</v>
      </c>
      <c r="N32" s="3">
        <f t="shared" si="0"/>
        <v>4.5</v>
      </c>
      <c r="O32" s="3">
        <v>0</v>
      </c>
      <c r="P32" t="s">
        <v>50</v>
      </c>
      <c r="R32" t="s">
        <v>95</v>
      </c>
      <c r="S32" t="s">
        <v>52</v>
      </c>
      <c r="T32" t="s">
        <v>53</v>
      </c>
    </row>
    <row r="33" spans="1:20" x14ac:dyDescent="0.25">
      <c r="A33" t="s">
        <v>5</v>
      </c>
      <c r="B33" t="s">
        <v>94</v>
      </c>
      <c r="C33">
        <v>18421</v>
      </c>
      <c r="D33" t="s">
        <v>1</v>
      </c>
      <c r="E33" t="s">
        <v>96</v>
      </c>
      <c r="F33" t="s">
        <v>97</v>
      </c>
      <c r="G33">
        <v>39318</v>
      </c>
      <c r="H33">
        <v>1</v>
      </c>
      <c r="I33" t="s">
        <v>49</v>
      </c>
      <c r="J33" s="3">
        <v>0</v>
      </c>
      <c r="K33" s="3">
        <v>0</v>
      </c>
      <c r="L33">
        <v>20</v>
      </c>
      <c r="M33" s="3">
        <v>11.666700000000001</v>
      </c>
      <c r="N33" s="3">
        <f t="shared" si="0"/>
        <v>14</v>
      </c>
      <c r="O33" s="3">
        <v>0</v>
      </c>
      <c r="P33" t="s">
        <v>50</v>
      </c>
      <c r="R33" t="s">
        <v>95</v>
      </c>
      <c r="S33" t="s">
        <v>52</v>
      </c>
      <c r="T33" t="s">
        <v>53</v>
      </c>
    </row>
    <row r="34" spans="1:20" x14ac:dyDescent="0.25">
      <c r="A34" t="s">
        <v>5</v>
      </c>
      <c r="B34" t="s">
        <v>94</v>
      </c>
      <c r="C34">
        <v>18421</v>
      </c>
      <c r="D34" t="s">
        <v>1</v>
      </c>
      <c r="E34" t="s">
        <v>98</v>
      </c>
      <c r="F34" t="s">
        <v>99</v>
      </c>
      <c r="G34">
        <v>38271</v>
      </c>
      <c r="H34">
        <v>1</v>
      </c>
      <c r="I34" t="s">
        <v>49</v>
      </c>
      <c r="J34" s="3">
        <v>0</v>
      </c>
      <c r="K34" s="3">
        <v>0</v>
      </c>
      <c r="L34">
        <v>20</v>
      </c>
      <c r="M34" s="3">
        <v>50</v>
      </c>
      <c r="N34" s="3">
        <f t="shared" si="0"/>
        <v>60</v>
      </c>
      <c r="O34" s="3">
        <v>0</v>
      </c>
      <c r="P34" t="s">
        <v>50</v>
      </c>
      <c r="R34" t="s">
        <v>95</v>
      </c>
      <c r="S34" t="s">
        <v>52</v>
      </c>
      <c r="T34" t="s">
        <v>53</v>
      </c>
    </row>
    <row r="35" spans="1:20" x14ac:dyDescent="0.25">
      <c r="A35" t="s">
        <v>5</v>
      </c>
      <c r="B35" t="s">
        <v>94</v>
      </c>
      <c r="C35">
        <v>18421</v>
      </c>
      <c r="D35" t="s">
        <v>1</v>
      </c>
      <c r="E35" t="s">
        <v>96</v>
      </c>
      <c r="F35" t="s">
        <v>100</v>
      </c>
      <c r="G35">
        <v>39319</v>
      </c>
      <c r="H35">
        <v>1</v>
      </c>
      <c r="I35" t="s">
        <v>49</v>
      </c>
      <c r="J35" s="3">
        <v>0</v>
      </c>
      <c r="K35" s="3">
        <v>0</v>
      </c>
      <c r="L35">
        <v>20</v>
      </c>
      <c r="M35" s="3">
        <v>17.5</v>
      </c>
      <c r="N35" s="3">
        <f t="shared" si="0"/>
        <v>21</v>
      </c>
      <c r="O35" s="3">
        <v>0</v>
      </c>
      <c r="P35" t="s">
        <v>50</v>
      </c>
      <c r="R35" t="s">
        <v>95</v>
      </c>
      <c r="S35" t="s">
        <v>52</v>
      </c>
      <c r="T35" t="s">
        <v>53</v>
      </c>
    </row>
    <row r="36" spans="1:20" x14ac:dyDescent="0.25">
      <c r="A36" t="s">
        <v>5</v>
      </c>
      <c r="B36" t="s">
        <v>101</v>
      </c>
      <c r="C36">
        <v>18422</v>
      </c>
      <c r="D36" t="s">
        <v>1</v>
      </c>
      <c r="E36" t="s">
        <v>58</v>
      </c>
      <c r="F36" t="s">
        <v>59</v>
      </c>
      <c r="G36">
        <v>38289</v>
      </c>
      <c r="H36">
        <v>1</v>
      </c>
      <c r="I36" t="s">
        <v>49</v>
      </c>
      <c r="J36" s="3">
        <v>0</v>
      </c>
      <c r="K36" s="3">
        <v>0</v>
      </c>
      <c r="L36">
        <v>20</v>
      </c>
      <c r="M36" s="3">
        <v>17.5</v>
      </c>
      <c r="N36" s="3">
        <f t="shared" si="0"/>
        <v>21</v>
      </c>
      <c r="O36" s="3">
        <v>0</v>
      </c>
      <c r="P36" t="s">
        <v>53</v>
      </c>
      <c r="R36" t="s">
        <v>102</v>
      </c>
      <c r="S36" t="s">
        <v>61</v>
      </c>
      <c r="T36" t="s">
        <v>53</v>
      </c>
    </row>
    <row r="37" spans="1:20" x14ac:dyDescent="0.25">
      <c r="A37" t="s">
        <v>5</v>
      </c>
      <c r="B37" t="s">
        <v>103</v>
      </c>
      <c r="C37">
        <v>18423</v>
      </c>
      <c r="D37" t="s">
        <v>1</v>
      </c>
      <c r="E37" t="s">
        <v>58</v>
      </c>
      <c r="F37" t="s">
        <v>71</v>
      </c>
      <c r="G37">
        <v>39303</v>
      </c>
      <c r="H37">
        <v>1</v>
      </c>
      <c r="I37" t="s">
        <v>49</v>
      </c>
      <c r="J37" s="3">
        <v>0</v>
      </c>
      <c r="K37" s="3">
        <v>0</v>
      </c>
      <c r="L37">
        <v>20</v>
      </c>
      <c r="M37" s="3">
        <v>18.333300000000001</v>
      </c>
      <c r="N37" s="3">
        <f t="shared" si="0"/>
        <v>22</v>
      </c>
      <c r="O37" s="3">
        <v>0</v>
      </c>
      <c r="P37" t="s">
        <v>50</v>
      </c>
      <c r="R37" t="s">
        <v>104</v>
      </c>
      <c r="S37" t="s">
        <v>61</v>
      </c>
      <c r="T37" t="s">
        <v>53</v>
      </c>
    </row>
    <row r="38" spans="1:20" x14ac:dyDescent="0.25">
      <c r="A38" t="s">
        <v>5</v>
      </c>
      <c r="B38" t="s">
        <v>105</v>
      </c>
      <c r="C38">
        <v>18424</v>
      </c>
      <c r="D38" t="s">
        <v>1</v>
      </c>
      <c r="E38" t="s">
        <v>58</v>
      </c>
      <c r="F38" t="s">
        <v>59</v>
      </c>
      <c r="G38">
        <v>38289</v>
      </c>
      <c r="H38">
        <v>1</v>
      </c>
      <c r="I38" t="s">
        <v>49</v>
      </c>
      <c r="J38" s="3">
        <v>0</v>
      </c>
      <c r="K38" s="3">
        <v>0</v>
      </c>
      <c r="L38">
        <v>20</v>
      </c>
      <c r="M38" s="3">
        <v>17.5</v>
      </c>
      <c r="N38" s="3">
        <f t="shared" si="0"/>
        <v>21</v>
      </c>
      <c r="O38" s="3">
        <v>0</v>
      </c>
      <c r="P38" t="s">
        <v>53</v>
      </c>
      <c r="R38" t="s">
        <v>106</v>
      </c>
      <c r="S38" t="s">
        <v>61</v>
      </c>
      <c r="T38" t="s">
        <v>53</v>
      </c>
    </row>
    <row r="39" spans="1:20" x14ac:dyDescent="0.25">
      <c r="A39" t="s">
        <v>5</v>
      </c>
      <c r="B39" t="s">
        <v>105</v>
      </c>
      <c r="C39">
        <v>18424</v>
      </c>
      <c r="D39" t="s">
        <v>1</v>
      </c>
      <c r="E39" t="s">
        <v>58</v>
      </c>
      <c r="F39" t="s">
        <v>62</v>
      </c>
      <c r="G39">
        <v>39302</v>
      </c>
      <c r="H39">
        <v>1</v>
      </c>
      <c r="I39" t="s">
        <v>49</v>
      </c>
      <c r="J39" s="3">
        <v>0</v>
      </c>
      <c r="K39" s="3">
        <v>0</v>
      </c>
      <c r="L39">
        <v>20</v>
      </c>
      <c r="M39" s="3">
        <v>0.83330000000000004</v>
      </c>
      <c r="N39" s="3">
        <f t="shared" si="0"/>
        <v>1</v>
      </c>
      <c r="O39" s="3">
        <v>0</v>
      </c>
      <c r="P39" t="s">
        <v>91</v>
      </c>
      <c r="R39" t="s">
        <v>106</v>
      </c>
      <c r="S39" t="s">
        <v>61</v>
      </c>
      <c r="T39" t="s">
        <v>53</v>
      </c>
    </row>
    <row r="40" spans="1:20" x14ac:dyDescent="0.25">
      <c r="A40" t="s">
        <v>5</v>
      </c>
      <c r="B40" t="s">
        <v>105</v>
      </c>
      <c r="C40">
        <v>18424</v>
      </c>
      <c r="D40" t="s">
        <v>1</v>
      </c>
      <c r="E40" t="s">
        <v>58</v>
      </c>
      <c r="F40" t="s">
        <v>107</v>
      </c>
      <c r="G40">
        <v>38295</v>
      </c>
      <c r="H40">
        <v>1</v>
      </c>
      <c r="I40" t="s">
        <v>49</v>
      </c>
      <c r="J40" s="3">
        <v>0</v>
      </c>
      <c r="K40" s="3">
        <v>0</v>
      </c>
      <c r="L40">
        <v>20</v>
      </c>
      <c r="M40" s="3">
        <v>10</v>
      </c>
      <c r="N40" s="3">
        <f t="shared" si="0"/>
        <v>12</v>
      </c>
      <c r="O40" s="3">
        <v>0</v>
      </c>
      <c r="P40" t="s">
        <v>53</v>
      </c>
      <c r="R40" t="s">
        <v>106</v>
      </c>
      <c r="S40" t="s">
        <v>61</v>
      </c>
      <c r="T40" t="s">
        <v>53</v>
      </c>
    </row>
    <row r="41" spans="1:20" x14ac:dyDescent="0.25">
      <c r="A41" t="s">
        <v>5</v>
      </c>
      <c r="B41" t="s">
        <v>108</v>
      </c>
      <c r="C41">
        <v>18425</v>
      </c>
      <c r="D41" t="s">
        <v>1</v>
      </c>
      <c r="E41" t="s">
        <v>58</v>
      </c>
      <c r="F41" t="s">
        <v>71</v>
      </c>
      <c r="G41">
        <v>39303</v>
      </c>
      <c r="H41">
        <v>1</v>
      </c>
      <c r="I41" t="s">
        <v>49</v>
      </c>
      <c r="J41" s="3">
        <v>0</v>
      </c>
      <c r="K41" s="3">
        <v>0</v>
      </c>
      <c r="L41">
        <v>20</v>
      </c>
      <c r="M41" s="3">
        <v>18.333300000000001</v>
      </c>
      <c r="N41" s="3">
        <f t="shared" si="0"/>
        <v>22</v>
      </c>
      <c r="O41" s="3">
        <v>0</v>
      </c>
      <c r="P41" t="s">
        <v>50</v>
      </c>
      <c r="R41" t="s">
        <v>109</v>
      </c>
      <c r="S41" t="s">
        <v>61</v>
      </c>
      <c r="T41" t="s">
        <v>53</v>
      </c>
    </row>
    <row r="42" spans="1:20" x14ac:dyDescent="0.25">
      <c r="A42" t="s">
        <v>5</v>
      </c>
      <c r="B42" t="s">
        <v>110</v>
      </c>
      <c r="C42">
        <v>18426</v>
      </c>
      <c r="D42" t="s">
        <v>1</v>
      </c>
      <c r="E42" t="s">
        <v>47</v>
      </c>
      <c r="F42" t="s">
        <v>48</v>
      </c>
      <c r="G42">
        <v>39313</v>
      </c>
      <c r="H42">
        <v>1</v>
      </c>
      <c r="I42" t="s">
        <v>49</v>
      </c>
      <c r="J42" s="3">
        <v>0</v>
      </c>
      <c r="K42" s="3">
        <v>0</v>
      </c>
      <c r="L42">
        <v>20</v>
      </c>
      <c r="M42" s="3">
        <v>10</v>
      </c>
      <c r="N42" s="3">
        <f t="shared" si="0"/>
        <v>12</v>
      </c>
      <c r="O42" s="3">
        <v>0</v>
      </c>
      <c r="P42" t="s">
        <v>53</v>
      </c>
      <c r="R42" t="s">
        <v>111</v>
      </c>
      <c r="S42" t="s">
        <v>52</v>
      </c>
      <c r="T42" t="s">
        <v>53</v>
      </c>
    </row>
    <row r="43" spans="1:20" x14ac:dyDescent="0.25">
      <c r="A43" t="s">
        <v>5</v>
      </c>
      <c r="B43" t="s">
        <v>110</v>
      </c>
      <c r="C43">
        <v>18426</v>
      </c>
      <c r="D43" t="s">
        <v>1</v>
      </c>
      <c r="E43" t="s">
        <v>58</v>
      </c>
      <c r="F43" t="s">
        <v>59</v>
      </c>
      <c r="G43">
        <v>38289</v>
      </c>
      <c r="H43">
        <v>1</v>
      </c>
      <c r="I43" t="s">
        <v>49</v>
      </c>
      <c r="J43" s="3">
        <v>0</v>
      </c>
      <c r="K43" s="3">
        <v>0</v>
      </c>
      <c r="L43">
        <v>20</v>
      </c>
      <c r="M43" s="3">
        <v>17.5</v>
      </c>
      <c r="N43" s="3">
        <f t="shared" si="0"/>
        <v>21</v>
      </c>
      <c r="O43" s="3">
        <v>0</v>
      </c>
      <c r="P43" t="s">
        <v>50</v>
      </c>
      <c r="R43" t="s">
        <v>111</v>
      </c>
      <c r="S43" t="s">
        <v>52</v>
      </c>
      <c r="T43" t="s">
        <v>53</v>
      </c>
    </row>
    <row r="44" spans="1:20" x14ac:dyDescent="0.25">
      <c r="A44" t="s">
        <v>5</v>
      </c>
      <c r="B44" t="s">
        <v>110</v>
      </c>
      <c r="C44">
        <v>18426</v>
      </c>
      <c r="D44" t="s">
        <v>1</v>
      </c>
      <c r="E44" t="s">
        <v>47</v>
      </c>
      <c r="F44" t="s">
        <v>56</v>
      </c>
      <c r="G44">
        <v>38242</v>
      </c>
      <c r="H44">
        <v>1</v>
      </c>
      <c r="I44" t="s">
        <v>49</v>
      </c>
      <c r="J44" s="3">
        <v>0</v>
      </c>
      <c r="K44" s="3">
        <v>0</v>
      </c>
      <c r="L44">
        <v>20</v>
      </c>
      <c r="M44" s="3">
        <v>15.416700000000001</v>
      </c>
      <c r="N44" s="3">
        <f t="shared" si="0"/>
        <v>18.5</v>
      </c>
      <c r="O44" s="3">
        <v>0</v>
      </c>
      <c r="P44" t="s">
        <v>53</v>
      </c>
      <c r="R44" t="s">
        <v>111</v>
      </c>
      <c r="S44" t="s">
        <v>52</v>
      </c>
      <c r="T44" t="s">
        <v>53</v>
      </c>
    </row>
    <row r="45" spans="1:20" x14ac:dyDescent="0.25">
      <c r="A45" t="s">
        <v>5</v>
      </c>
      <c r="B45" t="s">
        <v>110</v>
      </c>
      <c r="C45">
        <v>18426</v>
      </c>
      <c r="D45" t="s">
        <v>1</v>
      </c>
      <c r="E45" t="s">
        <v>58</v>
      </c>
      <c r="F45" t="s">
        <v>62</v>
      </c>
      <c r="G45">
        <v>39302</v>
      </c>
      <c r="H45">
        <v>1</v>
      </c>
      <c r="I45" t="s">
        <v>49</v>
      </c>
      <c r="J45" s="3">
        <v>0</v>
      </c>
      <c r="K45" s="3">
        <v>0</v>
      </c>
      <c r="L45">
        <v>20</v>
      </c>
      <c r="M45" s="3">
        <v>0.83330000000000004</v>
      </c>
      <c r="N45" s="3">
        <f t="shared" si="0"/>
        <v>1</v>
      </c>
      <c r="O45" s="3">
        <v>0</v>
      </c>
      <c r="P45" t="s">
        <v>91</v>
      </c>
      <c r="R45" t="s">
        <v>111</v>
      </c>
      <c r="S45" t="s">
        <v>52</v>
      </c>
      <c r="T45" t="s">
        <v>53</v>
      </c>
    </row>
    <row r="46" spans="1:20" x14ac:dyDescent="0.25">
      <c r="A46" t="s">
        <v>5</v>
      </c>
      <c r="B46" t="s">
        <v>110</v>
      </c>
      <c r="C46">
        <v>18426</v>
      </c>
      <c r="D46" t="s">
        <v>1</v>
      </c>
      <c r="E46" t="s">
        <v>54</v>
      </c>
      <c r="F46" t="s">
        <v>55</v>
      </c>
      <c r="G46">
        <v>38665</v>
      </c>
      <c r="H46">
        <v>1</v>
      </c>
      <c r="I46" t="s">
        <v>49</v>
      </c>
      <c r="J46" s="3">
        <v>0</v>
      </c>
      <c r="K46" s="3">
        <v>0</v>
      </c>
      <c r="L46">
        <v>20</v>
      </c>
      <c r="M46" s="3">
        <v>3.75</v>
      </c>
      <c r="N46" s="3">
        <f t="shared" si="0"/>
        <v>4.5</v>
      </c>
      <c r="O46" s="3">
        <v>0</v>
      </c>
      <c r="P46" t="s">
        <v>91</v>
      </c>
      <c r="R46" t="s">
        <v>111</v>
      </c>
      <c r="S46" t="s">
        <v>52</v>
      </c>
      <c r="T46" t="s">
        <v>53</v>
      </c>
    </row>
    <row r="47" spans="1:20" x14ac:dyDescent="0.25">
      <c r="A47" t="s">
        <v>5</v>
      </c>
      <c r="B47" t="s">
        <v>112</v>
      </c>
      <c r="C47">
        <v>18427</v>
      </c>
      <c r="D47" t="s">
        <v>1</v>
      </c>
      <c r="E47" t="s">
        <v>58</v>
      </c>
      <c r="F47" t="s">
        <v>62</v>
      </c>
      <c r="G47">
        <v>39302</v>
      </c>
      <c r="H47">
        <v>1</v>
      </c>
      <c r="I47" t="s">
        <v>49</v>
      </c>
      <c r="J47" s="3">
        <v>0</v>
      </c>
      <c r="K47" s="3">
        <v>0</v>
      </c>
      <c r="L47">
        <v>20</v>
      </c>
      <c r="M47" s="3">
        <v>0.83330000000000004</v>
      </c>
      <c r="N47" s="3">
        <f t="shared" si="0"/>
        <v>1</v>
      </c>
      <c r="O47" s="3">
        <v>0</v>
      </c>
      <c r="P47" t="s">
        <v>91</v>
      </c>
      <c r="R47" t="s">
        <v>113</v>
      </c>
      <c r="S47" t="s">
        <v>61</v>
      </c>
      <c r="T47" t="s">
        <v>53</v>
      </c>
    </row>
    <row r="48" spans="1:20" x14ac:dyDescent="0.25">
      <c r="A48" t="s">
        <v>5</v>
      </c>
      <c r="B48" t="s">
        <v>112</v>
      </c>
      <c r="C48">
        <v>18427</v>
      </c>
      <c r="D48" t="s">
        <v>1</v>
      </c>
      <c r="E48" t="s">
        <v>58</v>
      </c>
      <c r="F48" t="s">
        <v>59</v>
      </c>
      <c r="G48">
        <v>38289</v>
      </c>
      <c r="H48">
        <v>1</v>
      </c>
      <c r="I48" t="s">
        <v>49</v>
      </c>
      <c r="J48" s="3">
        <v>0</v>
      </c>
      <c r="K48" s="3">
        <v>0</v>
      </c>
      <c r="L48">
        <v>20</v>
      </c>
      <c r="M48" s="3">
        <v>17.5</v>
      </c>
      <c r="N48" s="3">
        <f t="shared" si="0"/>
        <v>21</v>
      </c>
      <c r="O48" s="3">
        <v>0</v>
      </c>
      <c r="P48" t="s">
        <v>53</v>
      </c>
      <c r="R48" t="s">
        <v>113</v>
      </c>
      <c r="S48" t="s">
        <v>61</v>
      </c>
      <c r="T48" t="s">
        <v>53</v>
      </c>
    </row>
    <row r="49" spans="1:20" x14ac:dyDescent="0.25">
      <c r="A49" t="s">
        <v>5</v>
      </c>
      <c r="B49" t="s">
        <v>114</v>
      </c>
      <c r="C49">
        <v>18428</v>
      </c>
      <c r="D49" t="s">
        <v>1</v>
      </c>
      <c r="E49" t="s">
        <v>47</v>
      </c>
      <c r="F49" t="s">
        <v>48</v>
      </c>
      <c r="G49">
        <v>39313</v>
      </c>
      <c r="H49">
        <v>1</v>
      </c>
      <c r="I49" t="s">
        <v>49</v>
      </c>
      <c r="J49" s="3">
        <v>0</v>
      </c>
      <c r="K49" s="3">
        <v>0</v>
      </c>
      <c r="L49">
        <v>20</v>
      </c>
      <c r="M49" s="3">
        <v>10</v>
      </c>
      <c r="N49" s="3">
        <f t="shared" si="0"/>
        <v>12</v>
      </c>
      <c r="O49" s="3">
        <v>0</v>
      </c>
      <c r="P49" t="s">
        <v>50</v>
      </c>
      <c r="R49" t="s">
        <v>115</v>
      </c>
      <c r="S49" t="s">
        <v>52</v>
      </c>
      <c r="T49" t="s">
        <v>53</v>
      </c>
    </row>
    <row r="50" spans="1:20" x14ac:dyDescent="0.25">
      <c r="A50" t="s">
        <v>5</v>
      </c>
      <c r="B50" t="s">
        <v>114</v>
      </c>
      <c r="C50">
        <v>18428</v>
      </c>
      <c r="D50" t="s">
        <v>1</v>
      </c>
      <c r="E50" t="s">
        <v>54</v>
      </c>
      <c r="F50" t="s">
        <v>55</v>
      </c>
      <c r="G50">
        <v>38665</v>
      </c>
      <c r="H50">
        <v>1</v>
      </c>
      <c r="I50" t="s">
        <v>49</v>
      </c>
      <c r="J50" s="3">
        <v>0</v>
      </c>
      <c r="K50" s="3">
        <v>0</v>
      </c>
      <c r="L50">
        <v>20</v>
      </c>
      <c r="M50" s="3">
        <v>3.75</v>
      </c>
      <c r="N50" s="3">
        <f t="shared" si="0"/>
        <v>4.5</v>
      </c>
      <c r="O50" s="3">
        <v>0</v>
      </c>
      <c r="P50" t="s">
        <v>91</v>
      </c>
      <c r="R50" t="s">
        <v>115</v>
      </c>
      <c r="S50" t="s">
        <v>52</v>
      </c>
      <c r="T50" t="s">
        <v>53</v>
      </c>
    </row>
    <row r="51" spans="1:20" x14ac:dyDescent="0.25">
      <c r="A51" t="s">
        <v>5</v>
      </c>
      <c r="B51" t="s">
        <v>114</v>
      </c>
      <c r="C51">
        <v>18428</v>
      </c>
      <c r="D51" t="s">
        <v>1</v>
      </c>
      <c r="E51" t="s">
        <v>47</v>
      </c>
      <c r="F51" t="s">
        <v>56</v>
      </c>
      <c r="G51">
        <v>38242</v>
      </c>
      <c r="H51">
        <v>1</v>
      </c>
      <c r="I51" t="s">
        <v>49</v>
      </c>
      <c r="J51" s="3">
        <v>0</v>
      </c>
      <c r="K51" s="3">
        <v>0</v>
      </c>
      <c r="L51">
        <v>20</v>
      </c>
      <c r="M51" s="3">
        <v>15.416700000000001</v>
      </c>
      <c r="N51" s="3">
        <f t="shared" si="0"/>
        <v>18.5</v>
      </c>
      <c r="O51" s="3">
        <v>0</v>
      </c>
      <c r="P51" t="s">
        <v>50</v>
      </c>
      <c r="R51" t="s">
        <v>115</v>
      </c>
      <c r="S51" t="s">
        <v>52</v>
      </c>
      <c r="T51" t="s">
        <v>53</v>
      </c>
    </row>
    <row r="52" spans="1:20" x14ac:dyDescent="0.25">
      <c r="A52" t="s">
        <v>5</v>
      </c>
      <c r="B52" t="s">
        <v>114</v>
      </c>
      <c r="C52">
        <v>18428</v>
      </c>
      <c r="D52" t="s">
        <v>1</v>
      </c>
      <c r="E52" t="s">
        <v>54</v>
      </c>
      <c r="F52" t="s">
        <v>93</v>
      </c>
      <c r="G52">
        <v>38245</v>
      </c>
      <c r="H52">
        <v>1</v>
      </c>
      <c r="I52" t="s">
        <v>49</v>
      </c>
      <c r="J52" s="3">
        <v>0</v>
      </c>
      <c r="K52" s="3">
        <v>0</v>
      </c>
      <c r="L52">
        <v>20</v>
      </c>
      <c r="M52" s="3">
        <v>5</v>
      </c>
      <c r="N52" s="3">
        <f t="shared" si="0"/>
        <v>6</v>
      </c>
      <c r="O52" s="3">
        <v>0</v>
      </c>
      <c r="P52" t="s">
        <v>91</v>
      </c>
      <c r="R52" t="s">
        <v>115</v>
      </c>
      <c r="S52" t="s">
        <v>52</v>
      </c>
      <c r="T52" t="s">
        <v>53</v>
      </c>
    </row>
    <row r="53" spans="1:20" x14ac:dyDescent="0.25">
      <c r="A53" t="s">
        <v>6</v>
      </c>
      <c r="B53" t="s">
        <v>116</v>
      </c>
      <c r="C53">
        <v>18429</v>
      </c>
      <c r="D53" t="s">
        <v>1</v>
      </c>
      <c r="E53" t="s">
        <v>58</v>
      </c>
      <c r="F53" t="s">
        <v>71</v>
      </c>
      <c r="G53">
        <v>39303</v>
      </c>
      <c r="H53">
        <v>1</v>
      </c>
      <c r="I53" t="s">
        <v>49</v>
      </c>
      <c r="J53" s="3">
        <v>0</v>
      </c>
      <c r="K53" s="3">
        <v>0</v>
      </c>
      <c r="L53">
        <v>20</v>
      </c>
      <c r="M53" s="3">
        <v>18.333300000000001</v>
      </c>
      <c r="N53" s="3">
        <f t="shared" si="0"/>
        <v>22</v>
      </c>
      <c r="O53" s="3">
        <v>0</v>
      </c>
      <c r="P53" t="s">
        <v>53</v>
      </c>
      <c r="R53" t="s">
        <v>117</v>
      </c>
      <c r="S53" t="s">
        <v>61</v>
      </c>
      <c r="T53" t="s">
        <v>53</v>
      </c>
    </row>
    <row r="54" spans="1:20" x14ac:dyDescent="0.25">
      <c r="A54" t="s">
        <v>6</v>
      </c>
      <c r="B54" t="s">
        <v>118</v>
      </c>
      <c r="C54">
        <v>18430</v>
      </c>
      <c r="D54" t="s">
        <v>1</v>
      </c>
      <c r="E54" t="s">
        <v>47</v>
      </c>
      <c r="F54" t="s">
        <v>65</v>
      </c>
      <c r="G54">
        <v>38164</v>
      </c>
      <c r="H54">
        <v>1</v>
      </c>
      <c r="I54" t="s">
        <v>49</v>
      </c>
      <c r="J54" s="3">
        <v>0</v>
      </c>
      <c r="K54" s="3">
        <v>0</v>
      </c>
      <c r="L54">
        <v>20</v>
      </c>
      <c r="M54" s="3">
        <v>12.916700000000001</v>
      </c>
      <c r="N54" s="3">
        <f t="shared" si="0"/>
        <v>15.5</v>
      </c>
      <c r="O54" s="3">
        <v>0</v>
      </c>
      <c r="P54" t="s">
        <v>119</v>
      </c>
      <c r="R54" t="s">
        <v>120</v>
      </c>
      <c r="S54" t="s">
        <v>52</v>
      </c>
      <c r="T54" t="s">
        <v>53</v>
      </c>
    </row>
    <row r="55" spans="1:20" x14ac:dyDescent="0.25">
      <c r="A55" t="s">
        <v>6</v>
      </c>
      <c r="B55" t="s">
        <v>118</v>
      </c>
      <c r="C55">
        <v>18430</v>
      </c>
      <c r="D55" t="s">
        <v>1</v>
      </c>
      <c r="E55" t="s">
        <v>54</v>
      </c>
      <c r="F55" t="s">
        <v>55</v>
      </c>
      <c r="G55">
        <v>38665</v>
      </c>
      <c r="H55">
        <v>1</v>
      </c>
      <c r="I55" t="s">
        <v>49</v>
      </c>
      <c r="J55" s="3">
        <v>0</v>
      </c>
      <c r="K55" s="3">
        <v>0</v>
      </c>
      <c r="L55">
        <v>20</v>
      </c>
      <c r="M55" s="3">
        <v>3.75</v>
      </c>
      <c r="N55" s="3">
        <f t="shared" si="0"/>
        <v>4.5</v>
      </c>
      <c r="O55" s="3">
        <v>0</v>
      </c>
      <c r="P55" t="s">
        <v>119</v>
      </c>
      <c r="R55" t="s">
        <v>120</v>
      </c>
      <c r="S55" t="s">
        <v>52</v>
      </c>
      <c r="T55" t="s">
        <v>53</v>
      </c>
    </row>
    <row r="56" spans="1:20" x14ac:dyDescent="0.25">
      <c r="A56" t="s">
        <v>6</v>
      </c>
      <c r="B56" t="s">
        <v>118</v>
      </c>
      <c r="C56">
        <v>18430</v>
      </c>
      <c r="D56" t="s">
        <v>1</v>
      </c>
      <c r="E56" t="s">
        <v>47</v>
      </c>
      <c r="F56" t="s">
        <v>48</v>
      </c>
      <c r="G56">
        <v>39313</v>
      </c>
      <c r="H56">
        <v>1</v>
      </c>
      <c r="I56" t="s">
        <v>49</v>
      </c>
      <c r="J56" s="3">
        <v>0</v>
      </c>
      <c r="K56" s="3">
        <v>0</v>
      </c>
      <c r="L56">
        <v>20</v>
      </c>
      <c r="M56" s="3">
        <v>10</v>
      </c>
      <c r="N56" s="3">
        <f t="shared" si="0"/>
        <v>12</v>
      </c>
      <c r="O56" s="3">
        <v>0</v>
      </c>
      <c r="P56" t="s">
        <v>119</v>
      </c>
      <c r="R56" t="s">
        <v>120</v>
      </c>
      <c r="S56" t="s">
        <v>52</v>
      </c>
      <c r="T56" t="s">
        <v>53</v>
      </c>
    </row>
    <row r="57" spans="1:20" x14ac:dyDescent="0.25">
      <c r="A57" t="s">
        <v>6</v>
      </c>
      <c r="B57" t="s">
        <v>118</v>
      </c>
      <c r="C57">
        <v>18430</v>
      </c>
      <c r="D57" t="s">
        <v>1</v>
      </c>
      <c r="E57" t="s">
        <v>80</v>
      </c>
      <c r="F57" t="s">
        <v>81</v>
      </c>
      <c r="G57">
        <v>38238</v>
      </c>
      <c r="H57">
        <v>1</v>
      </c>
      <c r="I57" t="s">
        <v>49</v>
      </c>
      <c r="J57" s="3">
        <v>0</v>
      </c>
      <c r="K57" s="3">
        <v>0</v>
      </c>
      <c r="L57">
        <v>20</v>
      </c>
      <c r="M57" s="3">
        <v>29.583300000000001</v>
      </c>
      <c r="N57" s="3">
        <f t="shared" si="0"/>
        <v>35.5</v>
      </c>
      <c r="O57" s="3">
        <v>0</v>
      </c>
      <c r="P57" t="s">
        <v>119</v>
      </c>
      <c r="R57" t="s">
        <v>120</v>
      </c>
      <c r="S57" t="s">
        <v>52</v>
      </c>
      <c r="T57" t="s">
        <v>53</v>
      </c>
    </row>
    <row r="58" spans="1:20" x14ac:dyDescent="0.25">
      <c r="A58" t="s">
        <v>6</v>
      </c>
      <c r="B58" t="s">
        <v>118</v>
      </c>
      <c r="C58">
        <v>18430</v>
      </c>
      <c r="D58" t="s">
        <v>1</v>
      </c>
      <c r="E58" t="s">
        <v>54</v>
      </c>
      <c r="F58" t="s">
        <v>93</v>
      </c>
      <c r="G58">
        <v>38245</v>
      </c>
      <c r="H58">
        <v>1</v>
      </c>
      <c r="I58" t="s">
        <v>49</v>
      </c>
      <c r="J58" s="3">
        <v>0</v>
      </c>
      <c r="K58" s="3">
        <v>0</v>
      </c>
      <c r="L58">
        <v>20</v>
      </c>
      <c r="M58" s="3">
        <v>5</v>
      </c>
      <c r="N58" s="3">
        <f t="shared" si="0"/>
        <v>6</v>
      </c>
      <c r="O58" s="3">
        <v>0</v>
      </c>
      <c r="P58" t="s">
        <v>119</v>
      </c>
      <c r="R58" t="s">
        <v>120</v>
      </c>
      <c r="S58" t="s">
        <v>52</v>
      </c>
      <c r="T58" t="s">
        <v>53</v>
      </c>
    </row>
    <row r="59" spans="1:20" x14ac:dyDescent="0.25">
      <c r="A59" t="s">
        <v>6</v>
      </c>
      <c r="B59" t="s">
        <v>121</v>
      </c>
      <c r="C59">
        <v>18431</v>
      </c>
      <c r="D59" t="s">
        <v>2</v>
      </c>
      <c r="E59" t="s">
        <v>83</v>
      </c>
      <c r="F59" t="s">
        <v>84</v>
      </c>
      <c r="G59">
        <v>90381</v>
      </c>
      <c r="H59">
        <v>1</v>
      </c>
      <c r="I59" t="s">
        <v>49</v>
      </c>
      <c r="J59" s="3">
        <v>0</v>
      </c>
      <c r="K59" s="3">
        <v>10</v>
      </c>
      <c r="L59">
        <v>20</v>
      </c>
      <c r="M59" s="3">
        <v>16.666699999999999</v>
      </c>
      <c r="N59" s="3">
        <f t="shared" si="0"/>
        <v>20</v>
      </c>
      <c r="O59" s="3">
        <v>0</v>
      </c>
      <c r="P59" t="s">
        <v>53</v>
      </c>
      <c r="R59" t="s">
        <v>122</v>
      </c>
      <c r="S59" t="s">
        <v>52</v>
      </c>
      <c r="T59" t="s">
        <v>53</v>
      </c>
    </row>
    <row r="60" spans="1:20" x14ac:dyDescent="0.25">
      <c r="A60" t="s">
        <v>6</v>
      </c>
      <c r="B60" t="s">
        <v>121</v>
      </c>
      <c r="C60">
        <v>18431</v>
      </c>
      <c r="D60" t="s">
        <v>1</v>
      </c>
      <c r="E60" t="s">
        <v>47</v>
      </c>
      <c r="F60" t="s">
        <v>65</v>
      </c>
      <c r="G60">
        <v>38164</v>
      </c>
      <c r="H60">
        <v>1</v>
      </c>
      <c r="I60" t="s">
        <v>49</v>
      </c>
      <c r="J60" s="3">
        <v>0</v>
      </c>
      <c r="K60" s="3">
        <v>0</v>
      </c>
      <c r="L60">
        <v>20</v>
      </c>
      <c r="M60" s="3">
        <v>12.916700000000001</v>
      </c>
      <c r="N60" s="3">
        <f t="shared" si="0"/>
        <v>15.5</v>
      </c>
      <c r="O60" s="3">
        <v>0</v>
      </c>
      <c r="P60" t="s">
        <v>53</v>
      </c>
      <c r="R60" t="s">
        <v>122</v>
      </c>
      <c r="S60" t="s">
        <v>52</v>
      </c>
      <c r="T60" t="s">
        <v>53</v>
      </c>
    </row>
    <row r="61" spans="1:20" x14ac:dyDescent="0.25">
      <c r="A61" t="s">
        <v>6</v>
      </c>
      <c r="B61" t="s">
        <v>121</v>
      </c>
      <c r="C61">
        <v>18431</v>
      </c>
      <c r="D61" t="s">
        <v>1</v>
      </c>
      <c r="E61" t="s">
        <v>47</v>
      </c>
      <c r="F61" t="s">
        <v>48</v>
      </c>
      <c r="G61">
        <v>39313</v>
      </c>
      <c r="H61">
        <v>1</v>
      </c>
      <c r="I61" t="s">
        <v>49</v>
      </c>
      <c r="J61" s="3">
        <v>0</v>
      </c>
      <c r="K61" s="3">
        <v>0</v>
      </c>
      <c r="L61">
        <v>20</v>
      </c>
      <c r="M61" s="3">
        <v>10</v>
      </c>
      <c r="N61" s="3">
        <f t="shared" si="0"/>
        <v>12</v>
      </c>
      <c r="O61" s="3">
        <v>0</v>
      </c>
      <c r="P61" t="s">
        <v>53</v>
      </c>
      <c r="R61" t="s">
        <v>122</v>
      </c>
      <c r="S61" t="s">
        <v>52</v>
      </c>
      <c r="T61" t="s">
        <v>53</v>
      </c>
    </row>
    <row r="62" spans="1:20" x14ac:dyDescent="0.25">
      <c r="A62" t="s">
        <v>6</v>
      </c>
      <c r="B62" t="s">
        <v>121</v>
      </c>
      <c r="C62">
        <v>18431</v>
      </c>
      <c r="D62" t="s">
        <v>1</v>
      </c>
      <c r="E62" t="s">
        <v>54</v>
      </c>
      <c r="F62" t="s">
        <v>55</v>
      </c>
      <c r="G62">
        <v>38665</v>
      </c>
      <c r="H62">
        <v>1</v>
      </c>
      <c r="I62" t="s">
        <v>49</v>
      </c>
      <c r="J62" s="3">
        <v>0</v>
      </c>
      <c r="K62" s="3">
        <v>0</v>
      </c>
      <c r="L62">
        <v>20</v>
      </c>
      <c r="M62" s="3">
        <v>3.75</v>
      </c>
      <c r="N62" s="3">
        <f t="shared" si="0"/>
        <v>4.5</v>
      </c>
      <c r="O62" s="3">
        <v>0</v>
      </c>
      <c r="P62" t="s">
        <v>53</v>
      </c>
      <c r="R62" t="s">
        <v>122</v>
      </c>
      <c r="S62" t="s">
        <v>52</v>
      </c>
      <c r="T62" t="s">
        <v>53</v>
      </c>
    </row>
    <row r="63" spans="1:20" x14ac:dyDescent="0.25">
      <c r="A63" t="s">
        <v>6</v>
      </c>
      <c r="B63" t="s">
        <v>121</v>
      </c>
      <c r="C63">
        <v>18431</v>
      </c>
      <c r="D63" t="s">
        <v>1</v>
      </c>
      <c r="E63" t="s">
        <v>80</v>
      </c>
      <c r="F63" t="s">
        <v>81</v>
      </c>
      <c r="G63">
        <v>38238</v>
      </c>
      <c r="H63">
        <v>1</v>
      </c>
      <c r="I63" t="s">
        <v>49</v>
      </c>
      <c r="J63" s="3">
        <v>0</v>
      </c>
      <c r="K63" s="3">
        <v>0</v>
      </c>
      <c r="L63">
        <v>20</v>
      </c>
      <c r="M63" s="3">
        <v>29.583300000000001</v>
      </c>
      <c r="N63" s="3">
        <f t="shared" si="0"/>
        <v>35.5</v>
      </c>
      <c r="O63" s="3">
        <v>0</v>
      </c>
      <c r="P63" t="s">
        <v>53</v>
      </c>
      <c r="R63" t="s">
        <v>122</v>
      </c>
      <c r="S63" t="s">
        <v>52</v>
      </c>
      <c r="T63" t="s">
        <v>53</v>
      </c>
    </row>
    <row r="64" spans="1:20" x14ac:dyDescent="0.25">
      <c r="A64" t="s">
        <v>6</v>
      </c>
      <c r="B64" t="s">
        <v>123</v>
      </c>
      <c r="C64">
        <v>18432</v>
      </c>
      <c r="D64" t="s">
        <v>1</v>
      </c>
      <c r="E64" t="s">
        <v>80</v>
      </c>
      <c r="F64" t="s">
        <v>81</v>
      </c>
      <c r="G64">
        <v>38238</v>
      </c>
      <c r="H64">
        <v>1</v>
      </c>
      <c r="I64" t="s">
        <v>49</v>
      </c>
      <c r="J64" s="3">
        <v>0</v>
      </c>
      <c r="K64" s="3">
        <v>0</v>
      </c>
      <c r="L64">
        <v>20</v>
      </c>
      <c r="M64" s="3">
        <v>29.583300000000001</v>
      </c>
      <c r="N64" s="3">
        <f t="shared" si="0"/>
        <v>35.5</v>
      </c>
      <c r="O64" s="3">
        <v>0</v>
      </c>
      <c r="P64" t="s">
        <v>119</v>
      </c>
      <c r="R64" t="s">
        <v>124</v>
      </c>
      <c r="S64" t="s">
        <v>52</v>
      </c>
      <c r="T64" t="s">
        <v>53</v>
      </c>
    </row>
    <row r="65" spans="1:20" x14ac:dyDescent="0.25">
      <c r="A65" t="s">
        <v>6</v>
      </c>
      <c r="B65" t="s">
        <v>123</v>
      </c>
      <c r="C65">
        <v>18432</v>
      </c>
      <c r="D65" t="s">
        <v>1</v>
      </c>
      <c r="E65" t="s">
        <v>54</v>
      </c>
      <c r="F65" t="s">
        <v>93</v>
      </c>
      <c r="G65">
        <v>38245</v>
      </c>
      <c r="H65">
        <v>1</v>
      </c>
      <c r="I65" t="s">
        <v>49</v>
      </c>
      <c r="J65" s="3">
        <v>0</v>
      </c>
      <c r="K65" s="3">
        <v>0</v>
      </c>
      <c r="L65">
        <v>20</v>
      </c>
      <c r="M65" s="3">
        <v>5</v>
      </c>
      <c r="N65" s="3">
        <f t="shared" si="0"/>
        <v>6</v>
      </c>
      <c r="O65" s="3">
        <v>0</v>
      </c>
      <c r="P65" t="s">
        <v>119</v>
      </c>
      <c r="R65" t="s">
        <v>124</v>
      </c>
      <c r="S65" t="s">
        <v>52</v>
      </c>
      <c r="T65" t="s">
        <v>53</v>
      </c>
    </row>
    <row r="66" spans="1:20" x14ac:dyDescent="0.25">
      <c r="A66" t="s">
        <v>6</v>
      </c>
      <c r="B66" t="s">
        <v>123</v>
      </c>
      <c r="C66">
        <v>18432</v>
      </c>
      <c r="D66" t="s">
        <v>1</v>
      </c>
      <c r="E66" t="s">
        <v>47</v>
      </c>
      <c r="F66" t="s">
        <v>48</v>
      </c>
      <c r="G66">
        <v>39313</v>
      </c>
      <c r="H66">
        <v>1</v>
      </c>
      <c r="I66" t="s">
        <v>49</v>
      </c>
      <c r="J66" s="3">
        <v>0</v>
      </c>
      <c r="K66" s="3">
        <v>0</v>
      </c>
      <c r="L66">
        <v>20</v>
      </c>
      <c r="M66" s="3">
        <v>10</v>
      </c>
      <c r="N66" s="3">
        <f t="shared" ref="N66:N129" si="1">ROUND(M66*(1+(L66/100)),2)</f>
        <v>12</v>
      </c>
      <c r="O66" s="3">
        <v>0</v>
      </c>
      <c r="P66" t="s">
        <v>119</v>
      </c>
      <c r="R66" t="s">
        <v>124</v>
      </c>
      <c r="S66" t="s">
        <v>52</v>
      </c>
      <c r="T66" t="s">
        <v>53</v>
      </c>
    </row>
    <row r="67" spans="1:20" x14ac:dyDescent="0.25">
      <c r="A67" t="s">
        <v>6</v>
      </c>
      <c r="B67" t="s">
        <v>123</v>
      </c>
      <c r="C67">
        <v>18432</v>
      </c>
      <c r="D67" t="s">
        <v>1</v>
      </c>
      <c r="E67" t="s">
        <v>47</v>
      </c>
      <c r="F67" t="s">
        <v>56</v>
      </c>
      <c r="G67">
        <v>38242</v>
      </c>
      <c r="H67">
        <v>1</v>
      </c>
      <c r="I67" t="s">
        <v>49</v>
      </c>
      <c r="J67" s="3">
        <v>0</v>
      </c>
      <c r="K67" s="3">
        <v>0</v>
      </c>
      <c r="L67">
        <v>20</v>
      </c>
      <c r="M67" s="3">
        <v>15.416700000000001</v>
      </c>
      <c r="N67" s="3">
        <f t="shared" si="1"/>
        <v>18.5</v>
      </c>
      <c r="O67" s="3">
        <v>0</v>
      </c>
      <c r="P67" t="s">
        <v>119</v>
      </c>
      <c r="R67" t="s">
        <v>124</v>
      </c>
      <c r="S67" t="s">
        <v>52</v>
      </c>
      <c r="T67" t="s">
        <v>53</v>
      </c>
    </row>
    <row r="68" spans="1:20" x14ac:dyDescent="0.25">
      <c r="A68" t="s">
        <v>6</v>
      </c>
      <c r="B68" t="s">
        <v>123</v>
      </c>
      <c r="C68">
        <v>18432</v>
      </c>
      <c r="D68" t="s">
        <v>1</v>
      </c>
      <c r="E68" t="s">
        <v>54</v>
      </c>
      <c r="F68" t="s">
        <v>55</v>
      </c>
      <c r="G68">
        <v>38665</v>
      </c>
      <c r="H68">
        <v>1</v>
      </c>
      <c r="I68" t="s">
        <v>49</v>
      </c>
      <c r="J68" s="3">
        <v>0</v>
      </c>
      <c r="K68" s="3">
        <v>0</v>
      </c>
      <c r="L68">
        <v>20</v>
      </c>
      <c r="M68" s="3">
        <v>3.75</v>
      </c>
      <c r="N68" s="3">
        <f t="shared" si="1"/>
        <v>4.5</v>
      </c>
      <c r="O68" s="3">
        <v>0</v>
      </c>
      <c r="P68" t="s">
        <v>119</v>
      </c>
      <c r="R68" t="s">
        <v>124</v>
      </c>
      <c r="S68" t="s">
        <v>52</v>
      </c>
      <c r="T68" t="s">
        <v>53</v>
      </c>
    </row>
    <row r="69" spans="1:20" x14ac:dyDescent="0.25">
      <c r="A69" t="s">
        <v>6</v>
      </c>
      <c r="B69" t="s">
        <v>125</v>
      </c>
      <c r="C69">
        <v>18433</v>
      </c>
      <c r="D69" t="s">
        <v>1</v>
      </c>
      <c r="E69" t="s">
        <v>54</v>
      </c>
      <c r="F69" t="s">
        <v>93</v>
      </c>
      <c r="G69">
        <v>38245</v>
      </c>
      <c r="H69">
        <v>1</v>
      </c>
      <c r="I69" t="s">
        <v>49</v>
      </c>
      <c r="J69" s="3">
        <v>0</v>
      </c>
      <c r="K69" s="3">
        <v>0</v>
      </c>
      <c r="L69">
        <v>20</v>
      </c>
      <c r="M69" s="3">
        <v>5</v>
      </c>
      <c r="N69" s="3">
        <f t="shared" si="1"/>
        <v>6</v>
      </c>
      <c r="O69" s="3">
        <v>0</v>
      </c>
      <c r="P69" t="s">
        <v>53</v>
      </c>
      <c r="R69" t="s">
        <v>126</v>
      </c>
      <c r="S69" t="s">
        <v>52</v>
      </c>
      <c r="T69" t="s">
        <v>53</v>
      </c>
    </row>
    <row r="70" spans="1:20" x14ac:dyDescent="0.25">
      <c r="A70" t="s">
        <v>6</v>
      </c>
      <c r="B70" t="s">
        <v>125</v>
      </c>
      <c r="C70">
        <v>18433</v>
      </c>
      <c r="D70" t="s">
        <v>1</v>
      </c>
      <c r="E70" t="s">
        <v>80</v>
      </c>
      <c r="F70" t="s">
        <v>81</v>
      </c>
      <c r="G70">
        <v>38238</v>
      </c>
      <c r="H70">
        <v>1</v>
      </c>
      <c r="I70" t="s">
        <v>49</v>
      </c>
      <c r="J70" s="3">
        <v>0</v>
      </c>
      <c r="K70" s="3">
        <v>0</v>
      </c>
      <c r="L70">
        <v>20</v>
      </c>
      <c r="M70" s="3">
        <v>29.583300000000001</v>
      </c>
      <c r="N70" s="3">
        <f t="shared" si="1"/>
        <v>35.5</v>
      </c>
      <c r="O70" s="3">
        <v>0</v>
      </c>
      <c r="P70" t="s">
        <v>53</v>
      </c>
      <c r="R70" t="s">
        <v>126</v>
      </c>
      <c r="S70" t="s">
        <v>52</v>
      </c>
      <c r="T70" t="s">
        <v>53</v>
      </c>
    </row>
    <row r="71" spans="1:20" x14ac:dyDescent="0.25">
      <c r="A71" t="s">
        <v>6</v>
      </c>
      <c r="B71" t="s">
        <v>125</v>
      </c>
      <c r="C71">
        <v>18433</v>
      </c>
      <c r="D71" t="s">
        <v>1</v>
      </c>
      <c r="E71" t="s">
        <v>54</v>
      </c>
      <c r="F71" t="s">
        <v>55</v>
      </c>
      <c r="G71">
        <v>38665</v>
      </c>
      <c r="H71">
        <v>1</v>
      </c>
      <c r="I71" t="s">
        <v>49</v>
      </c>
      <c r="J71" s="3">
        <v>0</v>
      </c>
      <c r="K71" s="3">
        <v>0</v>
      </c>
      <c r="L71">
        <v>20</v>
      </c>
      <c r="M71" s="3">
        <v>3.75</v>
      </c>
      <c r="N71" s="3">
        <f t="shared" si="1"/>
        <v>4.5</v>
      </c>
      <c r="O71" s="3">
        <v>0</v>
      </c>
      <c r="P71" t="s">
        <v>53</v>
      </c>
      <c r="R71" t="s">
        <v>126</v>
      </c>
      <c r="S71" t="s">
        <v>52</v>
      </c>
      <c r="T71" t="s">
        <v>53</v>
      </c>
    </row>
    <row r="72" spans="1:20" x14ac:dyDescent="0.25">
      <c r="A72" t="s">
        <v>6</v>
      </c>
      <c r="B72" t="s">
        <v>125</v>
      </c>
      <c r="C72">
        <v>18433</v>
      </c>
      <c r="D72" t="s">
        <v>1</v>
      </c>
      <c r="E72" t="s">
        <v>47</v>
      </c>
      <c r="F72" t="s">
        <v>48</v>
      </c>
      <c r="G72">
        <v>39313</v>
      </c>
      <c r="H72">
        <v>1</v>
      </c>
      <c r="I72" t="s">
        <v>49</v>
      </c>
      <c r="J72" s="3">
        <v>0</v>
      </c>
      <c r="K72" s="3">
        <v>0</v>
      </c>
      <c r="L72">
        <v>20</v>
      </c>
      <c r="M72" s="3">
        <v>10</v>
      </c>
      <c r="N72" s="3">
        <f t="shared" si="1"/>
        <v>12</v>
      </c>
      <c r="O72" s="3">
        <v>0</v>
      </c>
      <c r="P72" t="s">
        <v>53</v>
      </c>
      <c r="R72" t="s">
        <v>126</v>
      </c>
      <c r="S72" t="s">
        <v>52</v>
      </c>
      <c r="T72" t="s">
        <v>53</v>
      </c>
    </row>
    <row r="73" spans="1:20" x14ac:dyDescent="0.25">
      <c r="A73" t="s">
        <v>6</v>
      </c>
      <c r="B73" t="s">
        <v>125</v>
      </c>
      <c r="C73">
        <v>18433</v>
      </c>
      <c r="D73" t="s">
        <v>1</v>
      </c>
      <c r="E73" t="s">
        <v>96</v>
      </c>
      <c r="F73" t="s">
        <v>127</v>
      </c>
      <c r="G73">
        <v>39320</v>
      </c>
      <c r="H73">
        <v>1</v>
      </c>
      <c r="I73" t="s">
        <v>49</v>
      </c>
      <c r="J73" s="3">
        <v>0</v>
      </c>
      <c r="K73" s="3">
        <v>0</v>
      </c>
      <c r="L73">
        <v>20</v>
      </c>
      <c r="M73" s="3">
        <v>14.583299999999999</v>
      </c>
      <c r="N73" s="3">
        <f t="shared" si="1"/>
        <v>17.5</v>
      </c>
      <c r="O73" s="3">
        <v>0</v>
      </c>
      <c r="P73" t="s">
        <v>53</v>
      </c>
      <c r="R73" t="s">
        <v>126</v>
      </c>
      <c r="S73" t="s">
        <v>52</v>
      </c>
      <c r="T73" t="s">
        <v>53</v>
      </c>
    </row>
    <row r="74" spans="1:20" x14ac:dyDescent="0.25">
      <c r="A74" t="s">
        <v>6</v>
      </c>
      <c r="B74" t="s">
        <v>128</v>
      </c>
      <c r="C74">
        <v>18434</v>
      </c>
      <c r="D74" t="s">
        <v>2</v>
      </c>
      <c r="E74" t="s">
        <v>129</v>
      </c>
      <c r="F74" t="s">
        <v>130</v>
      </c>
      <c r="G74">
        <v>109573</v>
      </c>
      <c r="H74">
        <v>1</v>
      </c>
      <c r="I74" t="s">
        <v>49</v>
      </c>
      <c r="J74" s="3">
        <v>0</v>
      </c>
      <c r="K74" s="3">
        <v>7.87</v>
      </c>
      <c r="L74">
        <v>20</v>
      </c>
      <c r="M74" s="3">
        <v>15.25</v>
      </c>
      <c r="N74" s="3">
        <f t="shared" si="1"/>
        <v>18.3</v>
      </c>
      <c r="O74" s="3">
        <v>0</v>
      </c>
      <c r="P74" t="s">
        <v>119</v>
      </c>
      <c r="R74" t="s">
        <v>131</v>
      </c>
      <c r="S74" t="s">
        <v>52</v>
      </c>
      <c r="T74" t="s">
        <v>53</v>
      </c>
    </row>
    <row r="75" spans="1:20" x14ac:dyDescent="0.25">
      <c r="A75" t="s">
        <v>6</v>
      </c>
      <c r="B75" t="s">
        <v>132</v>
      </c>
      <c r="C75">
        <v>18435</v>
      </c>
      <c r="D75" t="s">
        <v>1</v>
      </c>
      <c r="E75" t="s">
        <v>96</v>
      </c>
      <c r="F75" t="s">
        <v>127</v>
      </c>
      <c r="G75">
        <v>39320</v>
      </c>
      <c r="H75">
        <v>1</v>
      </c>
      <c r="I75" t="s">
        <v>49</v>
      </c>
      <c r="J75" s="3">
        <v>0</v>
      </c>
      <c r="K75" s="3">
        <v>0</v>
      </c>
      <c r="L75">
        <v>20</v>
      </c>
      <c r="M75" s="3">
        <v>14.583299999999999</v>
      </c>
      <c r="N75" s="3">
        <f t="shared" si="1"/>
        <v>17.5</v>
      </c>
      <c r="O75" s="3">
        <v>0</v>
      </c>
      <c r="P75" t="s">
        <v>119</v>
      </c>
      <c r="R75" t="s">
        <v>133</v>
      </c>
      <c r="S75" t="s">
        <v>52</v>
      </c>
      <c r="T75" t="s">
        <v>53</v>
      </c>
    </row>
    <row r="76" spans="1:20" x14ac:dyDescent="0.25">
      <c r="A76" t="s">
        <v>6</v>
      </c>
      <c r="B76" t="s">
        <v>132</v>
      </c>
      <c r="C76">
        <v>18435</v>
      </c>
      <c r="D76" t="s">
        <v>1</v>
      </c>
      <c r="E76" t="s">
        <v>96</v>
      </c>
      <c r="F76" t="s">
        <v>97</v>
      </c>
      <c r="G76">
        <v>39318</v>
      </c>
      <c r="H76">
        <v>1</v>
      </c>
      <c r="I76" t="s">
        <v>49</v>
      </c>
      <c r="J76" s="3">
        <v>0</v>
      </c>
      <c r="K76" s="3">
        <v>0</v>
      </c>
      <c r="L76">
        <v>20</v>
      </c>
      <c r="M76" s="3">
        <v>11.666700000000001</v>
      </c>
      <c r="N76" s="3">
        <f t="shared" si="1"/>
        <v>14</v>
      </c>
      <c r="O76" s="3">
        <v>0</v>
      </c>
      <c r="P76" t="s">
        <v>119</v>
      </c>
      <c r="R76" t="s">
        <v>133</v>
      </c>
      <c r="S76" t="s">
        <v>52</v>
      </c>
      <c r="T76" t="s">
        <v>53</v>
      </c>
    </row>
    <row r="77" spans="1:20" x14ac:dyDescent="0.25">
      <c r="A77" t="s">
        <v>6</v>
      </c>
      <c r="B77" t="s">
        <v>132</v>
      </c>
      <c r="C77">
        <v>18435</v>
      </c>
      <c r="D77" t="s">
        <v>1</v>
      </c>
      <c r="E77" t="s">
        <v>54</v>
      </c>
      <c r="F77" t="s">
        <v>55</v>
      </c>
      <c r="G77">
        <v>38665</v>
      </c>
      <c r="H77">
        <v>1</v>
      </c>
      <c r="I77" t="s">
        <v>49</v>
      </c>
      <c r="J77" s="3">
        <v>0</v>
      </c>
      <c r="K77" s="3">
        <v>0</v>
      </c>
      <c r="L77">
        <v>20</v>
      </c>
      <c r="M77" s="3">
        <v>3.75</v>
      </c>
      <c r="N77" s="3">
        <f t="shared" si="1"/>
        <v>4.5</v>
      </c>
      <c r="O77" s="3">
        <v>0</v>
      </c>
      <c r="P77" t="s">
        <v>119</v>
      </c>
      <c r="R77" t="s">
        <v>133</v>
      </c>
      <c r="S77" t="s">
        <v>52</v>
      </c>
      <c r="T77" t="s">
        <v>53</v>
      </c>
    </row>
    <row r="78" spans="1:20" x14ac:dyDescent="0.25">
      <c r="A78" t="s">
        <v>6</v>
      </c>
      <c r="B78" t="s">
        <v>134</v>
      </c>
      <c r="C78">
        <v>18436</v>
      </c>
      <c r="D78" t="s">
        <v>1</v>
      </c>
      <c r="E78" t="s">
        <v>47</v>
      </c>
      <c r="F78" t="s">
        <v>48</v>
      </c>
      <c r="G78">
        <v>39313</v>
      </c>
      <c r="H78">
        <v>1</v>
      </c>
      <c r="I78" t="s">
        <v>49</v>
      </c>
      <c r="J78" s="3">
        <v>0</v>
      </c>
      <c r="K78" s="3">
        <v>0</v>
      </c>
      <c r="L78">
        <v>20</v>
      </c>
      <c r="M78" s="3">
        <v>10</v>
      </c>
      <c r="N78" s="3">
        <f t="shared" si="1"/>
        <v>12</v>
      </c>
      <c r="O78" s="3">
        <v>0</v>
      </c>
      <c r="P78" t="s">
        <v>53</v>
      </c>
      <c r="R78" t="s">
        <v>135</v>
      </c>
      <c r="S78" t="s">
        <v>52</v>
      </c>
      <c r="T78" t="s">
        <v>53</v>
      </c>
    </row>
    <row r="79" spans="1:20" x14ac:dyDescent="0.25">
      <c r="A79" t="s">
        <v>6</v>
      </c>
      <c r="B79" t="s">
        <v>134</v>
      </c>
      <c r="C79">
        <v>18436</v>
      </c>
      <c r="D79" t="s">
        <v>1</v>
      </c>
      <c r="E79" t="s">
        <v>47</v>
      </c>
      <c r="F79" t="s">
        <v>56</v>
      </c>
      <c r="G79">
        <v>38242</v>
      </c>
      <c r="H79">
        <v>1</v>
      </c>
      <c r="I79" t="s">
        <v>49</v>
      </c>
      <c r="J79" s="3">
        <v>0</v>
      </c>
      <c r="K79" s="3">
        <v>0</v>
      </c>
      <c r="L79">
        <v>20</v>
      </c>
      <c r="M79" s="3">
        <v>15.416700000000001</v>
      </c>
      <c r="N79" s="3">
        <f t="shared" si="1"/>
        <v>18.5</v>
      </c>
      <c r="O79" s="3">
        <v>0</v>
      </c>
      <c r="P79" t="s">
        <v>53</v>
      </c>
      <c r="R79" t="s">
        <v>135</v>
      </c>
      <c r="S79" t="s">
        <v>52</v>
      </c>
      <c r="T79" t="s">
        <v>53</v>
      </c>
    </row>
    <row r="80" spans="1:20" x14ac:dyDescent="0.25">
      <c r="A80" t="s">
        <v>6</v>
      </c>
      <c r="B80" t="s">
        <v>134</v>
      </c>
      <c r="C80">
        <v>18436</v>
      </c>
      <c r="D80" t="s">
        <v>1</v>
      </c>
      <c r="E80" t="s">
        <v>54</v>
      </c>
      <c r="F80" t="s">
        <v>55</v>
      </c>
      <c r="G80">
        <v>38665</v>
      </c>
      <c r="H80">
        <v>1</v>
      </c>
      <c r="I80" t="s">
        <v>49</v>
      </c>
      <c r="J80" s="3">
        <v>0</v>
      </c>
      <c r="K80" s="3">
        <v>0</v>
      </c>
      <c r="L80">
        <v>20</v>
      </c>
      <c r="M80" s="3">
        <v>3.75</v>
      </c>
      <c r="N80" s="3">
        <f t="shared" si="1"/>
        <v>4.5</v>
      </c>
      <c r="O80" s="3">
        <v>0</v>
      </c>
      <c r="P80" t="s">
        <v>53</v>
      </c>
      <c r="R80" t="s">
        <v>135</v>
      </c>
      <c r="S80" t="s">
        <v>52</v>
      </c>
      <c r="T80" t="s">
        <v>53</v>
      </c>
    </row>
    <row r="81" spans="1:20" x14ac:dyDescent="0.25">
      <c r="A81" t="s">
        <v>6</v>
      </c>
      <c r="B81" t="s">
        <v>136</v>
      </c>
      <c r="C81">
        <v>18437</v>
      </c>
      <c r="D81" t="s">
        <v>1</v>
      </c>
      <c r="E81" t="s">
        <v>58</v>
      </c>
      <c r="F81" t="s">
        <v>59</v>
      </c>
      <c r="G81">
        <v>38289</v>
      </c>
      <c r="H81">
        <v>1</v>
      </c>
      <c r="I81" t="s">
        <v>49</v>
      </c>
      <c r="J81" s="3">
        <v>0</v>
      </c>
      <c r="K81" s="3">
        <v>0</v>
      </c>
      <c r="L81">
        <v>20</v>
      </c>
      <c r="M81" s="3">
        <v>17.5</v>
      </c>
      <c r="N81" s="3">
        <f t="shared" si="1"/>
        <v>21</v>
      </c>
      <c r="O81" s="3">
        <v>0</v>
      </c>
      <c r="P81" t="s">
        <v>119</v>
      </c>
      <c r="R81" t="s">
        <v>137</v>
      </c>
      <c r="S81" t="s">
        <v>61</v>
      </c>
      <c r="T81" t="s">
        <v>53</v>
      </c>
    </row>
    <row r="82" spans="1:20" x14ac:dyDescent="0.25">
      <c r="A82" t="s">
        <v>6</v>
      </c>
      <c r="B82" t="s">
        <v>136</v>
      </c>
      <c r="C82">
        <v>18437</v>
      </c>
      <c r="D82" t="s">
        <v>1</v>
      </c>
      <c r="E82" t="s">
        <v>58</v>
      </c>
      <c r="F82" t="s">
        <v>62</v>
      </c>
      <c r="G82">
        <v>39302</v>
      </c>
      <c r="H82">
        <v>1</v>
      </c>
      <c r="I82" t="s">
        <v>49</v>
      </c>
      <c r="J82" s="3">
        <v>0</v>
      </c>
      <c r="K82" s="3">
        <v>0</v>
      </c>
      <c r="L82">
        <v>20</v>
      </c>
      <c r="M82" s="3">
        <v>0.83330000000000004</v>
      </c>
      <c r="N82" s="3">
        <f t="shared" si="1"/>
        <v>1</v>
      </c>
      <c r="O82" s="3">
        <v>0</v>
      </c>
      <c r="P82" t="s">
        <v>119</v>
      </c>
      <c r="R82" t="s">
        <v>137</v>
      </c>
      <c r="S82" t="s">
        <v>61</v>
      </c>
      <c r="T82" t="s">
        <v>53</v>
      </c>
    </row>
    <row r="83" spans="1:20" x14ac:dyDescent="0.25">
      <c r="A83" t="s">
        <v>6</v>
      </c>
      <c r="B83" t="s">
        <v>138</v>
      </c>
      <c r="C83">
        <v>18438</v>
      </c>
      <c r="D83" t="s">
        <v>1</v>
      </c>
      <c r="E83" t="s">
        <v>47</v>
      </c>
      <c r="F83" t="s">
        <v>48</v>
      </c>
      <c r="G83">
        <v>39313</v>
      </c>
      <c r="H83">
        <v>1</v>
      </c>
      <c r="I83" t="s">
        <v>49</v>
      </c>
      <c r="J83" s="3">
        <v>0</v>
      </c>
      <c r="K83" s="3">
        <v>0</v>
      </c>
      <c r="L83">
        <v>20</v>
      </c>
      <c r="M83" s="3">
        <v>11.6363</v>
      </c>
      <c r="N83" s="3">
        <f t="shared" si="1"/>
        <v>13.96</v>
      </c>
      <c r="O83" s="3">
        <v>0</v>
      </c>
      <c r="P83" t="s">
        <v>53</v>
      </c>
      <c r="R83" t="s">
        <v>139</v>
      </c>
      <c r="S83" t="s">
        <v>52</v>
      </c>
      <c r="T83" t="s">
        <v>53</v>
      </c>
    </row>
    <row r="84" spans="1:20" x14ac:dyDescent="0.25">
      <c r="A84" t="s">
        <v>6</v>
      </c>
      <c r="B84" t="s">
        <v>138</v>
      </c>
      <c r="C84">
        <v>18438</v>
      </c>
      <c r="D84" t="s">
        <v>1</v>
      </c>
      <c r="E84" t="s">
        <v>47</v>
      </c>
      <c r="F84" t="s">
        <v>65</v>
      </c>
      <c r="G84">
        <v>38164</v>
      </c>
      <c r="H84">
        <v>1</v>
      </c>
      <c r="I84" t="s">
        <v>49</v>
      </c>
      <c r="J84" s="3">
        <v>0</v>
      </c>
      <c r="K84" s="3">
        <v>0</v>
      </c>
      <c r="L84">
        <v>20</v>
      </c>
      <c r="M84" s="3">
        <v>15.0303</v>
      </c>
      <c r="N84" s="3">
        <f t="shared" si="1"/>
        <v>18.04</v>
      </c>
      <c r="O84" s="3">
        <v>0</v>
      </c>
      <c r="P84" t="s">
        <v>53</v>
      </c>
      <c r="R84" t="s">
        <v>139</v>
      </c>
      <c r="S84" t="s">
        <v>52</v>
      </c>
      <c r="T84" t="s">
        <v>53</v>
      </c>
    </row>
    <row r="85" spans="1:20" x14ac:dyDescent="0.25">
      <c r="A85" t="s">
        <v>6</v>
      </c>
      <c r="B85" t="s">
        <v>140</v>
      </c>
      <c r="C85">
        <v>18439</v>
      </c>
      <c r="D85" t="s">
        <v>1</v>
      </c>
      <c r="E85" t="s">
        <v>58</v>
      </c>
      <c r="F85" t="s">
        <v>71</v>
      </c>
      <c r="G85">
        <v>39303</v>
      </c>
      <c r="H85">
        <v>1</v>
      </c>
      <c r="I85" t="s">
        <v>49</v>
      </c>
      <c r="J85" s="3">
        <v>0</v>
      </c>
      <c r="K85" s="3">
        <v>0</v>
      </c>
      <c r="L85">
        <v>20</v>
      </c>
      <c r="M85" s="3">
        <v>18.333300000000001</v>
      </c>
      <c r="N85" s="3">
        <f t="shared" si="1"/>
        <v>22</v>
      </c>
      <c r="O85" s="3">
        <v>0</v>
      </c>
      <c r="P85" t="s">
        <v>119</v>
      </c>
      <c r="R85" t="s">
        <v>141</v>
      </c>
      <c r="S85" t="s">
        <v>61</v>
      </c>
      <c r="T85" t="s">
        <v>53</v>
      </c>
    </row>
    <row r="86" spans="1:20" x14ac:dyDescent="0.25">
      <c r="A86" t="s">
        <v>6</v>
      </c>
      <c r="B86" t="s">
        <v>142</v>
      </c>
      <c r="C86">
        <v>18440</v>
      </c>
      <c r="D86" t="s">
        <v>1</v>
      </c>
      <c r="E86" t="s">
        <v>58</v>
      </c>
      <c r="F86" t="s">
        <v>59</v>
      </c>
      <c r="G86">
        <v>38289</v>
      </c>
      <c r="H86">
        <v>1</v>
      </c>
      <c r="I86" t="s">
        <v>49</v>
      </c>
      <c r="J86" s="3">
        <v>0</v>
      </c>
      <c r="K86" s="3">
        <v>0</v>
      </c>
      <c r="L86">
        <v>20</v>
      </c>
      <c r="M86" s="3">
        <v>17.5</v>
      </c>
      <c r="N86" s="3">
        <f t="shared" si="1"/>
        <v>21</v>
      </c>
      <c r="O86" s="3">
        <v>0</v>
      </c>
      <c r="P86" t="s">
        <v>119</v>
      </c>
      <c r="R86" t="s">
        <v>143</v>
      </c>
      <c r="S86" t="s">
        <v>61</v>
      </c>
      <c r="T86" t="s">
        <v>53</v>
      </c>
    </row>
    <row r="87" spans="1:20" x14ac:dyDescent="0.25">
      <c r="A87" t="s">
        <v>6</v>
      </c>
      <c r="B87" t="s">
        <v>142</v>
      </c>
      <c r="C87">
        <v>18440</v>
      </c>
      <c r="D87" t="s">
        <v>1</v>
      </c>
      <c r="E87" t="s">
        <v>58</v>
      </c>
      <c r="F87" t="s">
        <v>62</v>
      </c>
      <c r="G87">
        <v>39302</v>
      </c>
      <c r="H87">
        <v>1</v>
      </c>
      <c r="I87" t="s">
        <v>49</v>
      </c>
      <c r="J87" s="3">
        <v>0</v>
      </c>
      <c r="K87" s="3">
        <v>0</v>
      </c>
      <c r="L87">
        <v>20</v>
      </c>
      <c r="M87" s="3">
        <v>0.83330000000000004</v>
      </c>
      <c r="N87" s="3">
        <f t="shared" si="1"/>
        <v>1</v>
      </c>
      <c r="O87" s="3">
        <v>0</v>
      </c>
      <c r="P87" t="s">
        <v>91</v>
      </c>
      <c r="R87" t="s">
        <v>143</v>
      </c>
      <c r="S87" t="s">
        <v>61</v>
      </c>
      <c r="T87" t="s">
        <v>53</v>
      </c>
    </row>
    <row r="88" spans="1:20" x14ac:dyDescent="0.25">
      <c r="A88" t="s">
        <v>6</v>
      </c>
      <c r="B88" t="s">
        <v>144</v>
      </c>
      <c r="C88">
        <v>18441</v>
      </c>
      <c r="D88" t="s">
        <v>1</v>
      </c>
      <c r="E88" t="s">
        <v>145</v>
      </c>
      <c r="F88" t="s">
        <v>146</v>
      </c>
      <c r="G88">
        <v>38288</v>
      </c>
      <c r="H88">
        <v>1</v>
      </c>
      <c r="I88" t="s">
        <v>49</v>
      </c>
      <c r="J88" s="3">
        <v>0</v>
      </c>
      <c r="K88" s="3">
        <v>0</v>
      </c>
      <c r="L88">
        <v>20</v>
      </c>
      <c r="M88" s="3">
        <v>15</v>
      </c>
      <c r="N88" s="3">
        <f t="shared" si="1"/>
        <v>18</v>
      </c>
      <c r="O88" s="3">
        <v>0</v>
      </c>
      <c r="P88" t="s">
        <v>119</v>
      </c>
      <c r="R88" t="s">
        <v>147</v>
      </c>
      <c r="S88" t="s">
        <v>52</v>
      </c>
      <c r="T88" t="s">
        <v>53</v>
      </c>
    </row>
    <row r="89" spans="1:20" x14ac:dyDescent="0.25">
      <c r="A89" t="s">
        <v>6</v>
      </c>
      <c r="B89" t="s">
        <v>148</v>
      </c>
      <c r="C89">
        <v>18442</v>
      </c>
      <c r="D89" t="s">
        <v>1</v>
      </c>
      <c r="E89" t="s">
        <v>58</v>
      </c>
      <c r="F89" t="s">
        <v>62</v>
      </c>
      <c r="G89">
        <v>39302</v>
      </c>
      <c r="H89">
        <v>1</v>
      </c>
      <c r="I89" t="s">
        <v>49</v>
      </c>
      <c r="J89" s="3">
        <v>0</v>
      </c>
      <c r="K89" s="3">
        <v>0</v>
      </c>
      <c r="L89">
        <v>20</v>
      </c>
      <c r="M89" s="3">
        <v>0.83330000000000004</v>
      </c>
      <c r="N89" s="3">
        <f t="shared" si="1"/>
        <v>1</v>
      </c>
      <c r="O89" s="3">
        <v>0</v>
      </c>
      <c r="P89" t="s">
        <v>53</v>
      </c>
      <c r="R89" t="s">
        <v>149</v>
      </c>
      <c r="S89" t="s">
        <v>61</v>
      </c>
      <c r="T89" t="s">
        <v>53</v>
      </c>
    </row>
    <row r="90" spans="1:20" x14ac:dyDescent="0.25">
      <c r="A90" t="s">
        <v>6</v>
      </c>
      <c r="B90" t="s">
        <v>148</v>
      </c>
      <c r="C90">
        <v>18442</v>
      </c>
      <c r="D90" t="s">
        <v>1</v>
      </c>
      <c r="E90" t="s">
        <v>58</v>
      </c>
      <c r="F90" t="s">
        <v>59</v>
      </c>
      <c r="G90">
        <v>38289</v>
      </c>
      <c r="H90">
        <v>1</v>
      </c>
      <c r="I90" t="s">
        <v>49</v>
      </c>
      <c r="J90" s="3">
        <v>0</v>
      </c>
      <c r="K90" s="3">
        <v>0</v>
      </c>
      <c r="L90">
        <v>20</v>
      </c>
      <c r="M90" s="3">
        <v>17.5</v>
      </c>
      <c r="N90" s="3">
        <f t="shared" si="1"/>
        <v>21</v>
      </c>
      <c r="O90" s="3">
        <v>0</v>
      </c>
      <c r="P90" t="s">
        <v>53</v>
      </c>
      <c r="R90" t="s">
        <v>149</v>
      </c>
      <c r="S90" t="s">
        <v>61</v>
      </c>
      <c r="T90" t="s">
        <v>53</v>
      </c>
    </row>
    <row r="91" spans="1:20" x14ac:dyDescent="0.25">
      <c r="A91" t="s">
        <v>6</v>
      </c>
      <c r="B91" t="s">
        <v>150</v>
      </c>
      <c r="C91">
        <v>18443</v>
      </c>
      <c r="D91" t="s">
        <v>1</v>
      </c>
      <c r="E91" t="s">
        <v>47</v>
      </c>
      <c r="F91" t="s">
        <v>56</v>
      </c>
      <c r="G91">
        <v>38242</v>
      </c>
      <c r="H91">
        <v>1</v>
      </c>
      <c r="I91" t="s">
        <v>49</v>
      </c>
      <c r="J91" s="3">
        <v>0</v>
      </c>
      <c r="K91" s="3">
        <v>0</v>
      </c>
      <c r="L91">
        <v>20</v>
      </c>
      <c r="M91" s="3">
        <v>15.416700000000001</v>
      </c>
      <c r="N91" s="3">
        <f t="shared" si="1"/>
        <v>18.5</v>
      </c>
      <c r="O91" s="3">
        <v>0</v>
      </c>
      <c r="P91" t="s">
        <v>53</v>
      </c>
      <c r="R91" t="s">
        <v>151</v>
      </c>
      <c r="S91" t="s">
        <v>52</v>
      </c>
      <c r="T91" t="s">
        <v>53</v>
      </c>
    </row>
    <row r="92" spans="1:20" x14ac:dyDescent="0.25">
      <c r="A92" t="s">
        <v>6</v>
      </c>
      <c r="B92" t="s">
        <v>150</v>
      </c>
      <c r="C92">
        <v>18443</v>
      </c>
      <c r="D92" t="s">
        <v>1</v>
      </c>
      <c r="E92" t="s">
        <v>80</v>
      </c>
      <c r="F92" t="s">
        <v>81</v>
      </c>
      <c r="G92">
        <v>38238</v>
      </c>
      <c r="H92">
        <v>1</v>
      </c>
      <c r="I92" t="s">
        <v>49</v>
      </c>
      <c r="J92" s="3">
        <v>0</v>
      </c>
      <c r="K92" s="3">
        <v>0</v>
      </c>
      <c r="L92">
        <v>20</v>
      </c>
      <c r="M92" s="3">
        <v>29.583300000000001</v>
      </c>
      <c r="N92" s="3">
        <f t="shared" si="1"/>
        <v>35.5</v>
      </c>
      <c r="O92" s="3">
        <v>0</v>
      </c>
      <c r="P92" t="s">
        <v>53</v>
      </c>
      <c r="R92" t="s">
        <v>151</v>
      </c>
      <c r="S92" t="s">
        <v>52</v>
      </c>
      <c r="T92" t="s">
        <v>53</v>
      </c>
    </row>
    <row r="93" spans="1:20" x14ac:dyDescent="0.25">
      <c r="A93" t="s">
        <v>6</v>
      </c>
      <c r="B93" t="s">
        <v>150</v>
      </c>
      <c r="C93">
        <v>18443</v>
      </c>
      <c r="D93" t="s">
        <v>1</v>
      </c>
      <c r="E93" t="s">
        <v>54</v>
      </c>
      <c r="F93" t="s">
        <v>55</v>
      </c>
      <c r="G93">
        <v>38665</v>
      </c>
      <c r="H93">
        <v>1</v>
      </c>
      <c r="I93" t="s">
        <v>49</v>
      </c>
      <c r="J93" s="3">
        <v>0</v>
      </c>
      <c r="K93" s="3">
        <v>0</v>
      </c>
      <c r="L93">
        <v>20</v>
      </c>
      <c r="M93" s="3">
        <v>3.75</v>
      </c>
      <c r="N93" s="3">
        <f t="shared" si="1"/>
        <v>4.5</v>
      </c>
      <c r="O93" s="3">
        <v>0</v>
      </c>
      <c r="P93" t="s">
        <v>91</v>
      </c>
      <c r="R93" t="s">
        <v>151</v>
      </c>
      <c r="S93" t="s">
        <v>52</v>
      </c>
      <c r="T93" t="s">
        <v>53</v>
      </c>
    </row>
    <row r="94" spans="1:20" x14ac:dyDescent="0.25">
      <c r="A94" t="s">
        <v>6</v>
      </c>
      <c r="B94" t="s">
        <v>150</v>
      </c>
      <c r="C94">
        <v>18443</v>
      </c>
      <c r="D94" t="s">
        <v>1</v>
      </c>
      <c r="E94" t="s">
        <v>47</v>
      </c>
      <c r="F94" t="s">
        <v>48</v>
      </c>
      <c r="G94">
        <v>39313</v>
      </c>
      <c r="H94">
        <v>1</v>
      </c>
      <c r="I94" t="s">
        <v>49</v>
      </c>
      <c r="J94" s="3">
        <v>0</v>
      </c>
      <c r="K94" s="3">
        <v>0</v>
      </c>
      <c r="L94">
        <v>20</v>
      </c>
      <c r="M94" s="3">
        <v>10</v>
      </c>
      <c r="N94" s="3">
        <f t="shared" si="1"/>
        <v>12</v>
      </c>
      <c r="O94" s="3">
        <v>0</v>
      </c>
      <c r="P94" t="s">
        <v>53</v>
      </c>
      <c r="R94" t="s">
        <v>151</v>
      </c>
      <c r="S94" t="s">
        <v>52</v>
      </c>
      <c r="T94" t="s">
        <v>53</v>
      </c>
    </row>
    <row r="95" spans="1:20" x14ac:dyDescent="0.25">
      <c r="A95" t="s">
        <v>6</v>
      </c>
      <c r="B95" t="s">
        <v>152</v>
      </c>
      <c r="C95">
        <v>18444</v>
      </c>
      <c r="D95" t="s">
        <v>1</v>
      </c>
      <c r="E95" t="s">
        <v>58</v>
      </c>
      <c r="F95" t="s">
        <v>62</v>
      </c>
      <c r="G95">
        <v>39302</v>
      </c>
      <c r="H95">
        <v>1</v>
      </c>
      <c r="I95" t="s">
        <v>49</v>
      </c>
      <c r="J95" s="3">
        <v>0</v>
      </c>
      <c r="K95" s="3">
        <v>0</v>
      </c>
      <c r="L95">
        <v>20</v>
      </c>
      <c r="M95" s="3">
        <v>0.83330000000000004</v>
      </c>
      <c r="N95" s="3">
        <f t="shared" si="1"/>
        <v>1</v>
      </c>
      <c r="O95" s="3">
        <v>0</v>
      </c>
      <c r="P95" t="s">
        <v>91</v>
      </c>
      <c r="R95" t="s">
        <v>153</v>
      </c>
      <c r="S95" t="s">
        <v>61</v>
      </c>
      <c r="T95" t="s">
        <v>53</v>
      </c>
    </row>
    <row r="96" spans="1:20" x14ac:dyDescent="0.25">
      <c r="A96" t="s">
        <v>6</v>
      </c>
      <c r="B96" t="s">
        <v>152</v>
      </c>
      <c r="C96">
        <v>18444</v>
      </c>
      <c r="D96" t="s">
        <v>1</v>
      </c>
      <c r="E96" t="s">
        <v>58</v>
      </c>
      <c r="F96" t="s">
        <v>59</v>
      </c>
      <c r="G96">
        <v>38289</v>
      </c>
      <c r="H96">
        <v>1</v>
      </c>
      <c r="I96" t="s">
        <v>49</v>
      </c>
      <c r="J96" s="3">
        <v>0</v>
      </c>
      <c r="K96" s="3">
        <v>0</v>
      </c>
      <c r="L96">
        <v>20</v>
      </c>
      <c r="M96" s="3">
        <v>17.5</v>
      </c>
      <c r="N96" s="3">
        <f t="shared" si="1"/>
        <v>21</v>
      </c>
      <c r="O96" s="3">
        <v>0</v>
      </c>
      <c r="P96" t="s">
        <v>119</v>
      </c>
      <c r="R96" t="s">
        <v>153</v>
      </c>
      <c r="S96" t="s">
        <v>61</v>
      </c>
      <c r="T96" t="s">
        <v>53</v>
      </c>
    </row>
    <row r="97" spans="1:20" x14ac:dyDescent="0.25">
      <c r="A97" t="s">
        <v>6</v>
      </c>
      <c r="B97" t="s">
        <v>154</v>
      </c>
      <c r="C97">
        <v>18445</v>
      </c>
      <c r="D97" t="s">
        <v>1</v>
      </c>
      <c r="E97" t="s">
        <v>145</v>
      </c>
      <c r="F97" t="s">
        <v>146</v>
      </c>
      <c r="G97">
        <v>38288</v>
      </c>
      <c r="H97">
        <v>1</v>
      </c>
      <c r="I97" t="s">
        <v>49</v>
      </c>
      <c r="J97" s="3">
        <v>0</v>
      </c>
      <c r="K97" s="3">
        <v>0</v>
      </c>
      <c r="L97">
        <v>20</v>
      </c>
      <c r="M97" s="3">
        <v>15</v>
      </c>
      <c r="N97" s="3">
        <f t="shared" si="1"/>
        <v>18</v>
      </c>
      <c r="O97" s="3">
        <v>0</v>
      </c>
      <c r="P97" t="s">
        <v>119</v>
      </c>
      <c r="R97" t="s">
        <v>155</v>
      </c>
      <c r="S97" t="s">
        <v>61</v>
      </c>
      <c r="T97" t="s">
        <v>53</v>
      </c>
    </row>
    <row r="98" spans="1:20" x14ac:dyDescent="0.25">
      <c r="A98" t="s">
        <v>6</v>
      </c>
      <c r="B98" t="s">
        <v>156</v>
      </c>
      <c r="C98">
        <v>18446</v>
      </c>
      <c r="D98" t="s">
        <v>1</v>
      </c>
      <c r="E98" t="s">
        <v>47</v>
      </c>
      <c r="F98" t="s">
        <v>48</v>
      </c>
      <c r="G98">
        <v>39313</v>
      </c>
      <c r="H98">
        <v>1</v>
      </c>
      <c r="I98" t="s">
        <v>49</v>
      </c>
      <c r="J98" s="3">
        <v>0</v>
      </c>
      <c r="K98" s="3">
        <v>0</v>
      </c>
      <c r="L98">
        <v>20</v>
      </c>
      <c r="M98" s="3">
        <v>10</v>
      </c>
      <c r="N98" s="3">
        <f t="shared" si="1"/>
        <v>12</v>
      </c>
      <c r="O98" s="3">
        <v>0</v>
      </c>
      <c r="P98" t="s">
        <v>53</v>
      </c>
      <c r="R98" t="s">
        <v>157</v>
      </c>
      <c r="S98" t="s">
        <v>52</v>
      </c>
      <c r="T98" t="s">
        <v>53</v>
      </c>
    </row>
    <row r="99" spans="1:20" x14ac:dyDescent="0.25">
      <c r="A99" t="s">
        <v>6</v>
      </c>
      <c r="B99" t="s">
        <v>156</v>
      </c>
      <c r="C99">
        <v>18446</v>
      </c>
      <c r="D99" t="s">
        <v>1</v>
      </c>
      <c r="E99" t="s">
        <v>80</v>
      </c>
      <c r="F99" t="s">
        <v>92</v>
      </c>
      <c r="G99">
        <v>38235</v>
      </c>
      <c r="H99">
        <v>1</v>
      </c>
      <c r="I99" t="s">
        <v>49</v>
      </c>
      <c r="J99" s="3">
        <v>0</v>
      </c>
      <c r="K99" s="3">
        <v>0</v>
      </c>
      <c r="L99">
        <v>20</v>
      </c>
      <c r="M99" s="3">
        <v>24.583300000000001</v>
      </c>
      <c r="N99" s="3">
        <f t="shared" si="1"/>
        <v>29.5</v>
      </c>
      <c r="O99" s="3">
        <v>0</v>
      </c>
      <c r="P99" t="s">
        <v>91</v>
      </c>
      <c r="R99" t="s">
        <v>157</v>
      </c>
      <c r="S99" t="s">
        <v>52</v>
      </c>
      <c r="T99" t="s">
        <v>53</v>
      </c>
    </row>
    <row r="100" spans="1:20" x14ac:dyDescent="0.25">
      <c r="A100" t="s">
        <v>6</v>
      </c>
      <c r="B100" t="s">
        <v>156</v>
      </c>
      <c r="C100">
        <v>18446</v>
      </c>
      <c r="D100" t="s">
        <v>1</v>
      </c>
      <c r="E100" t="s">
        <v>47</v>
      </c>
      <c r="F100" t="s">
        <v>65</v>
      </c>
      <c r="G100">
        <v>38164</v>
      </c>
      <c r="H100">
        <v>1</v>
      </c>
      <c r="I100" t="s">
        <v>49</v>
      </c>
      <c r="J100" s="3">
        <v>0</v>
      </c>
      <c r="K100" s="3">
        <v>0</v>
      </c>
      <c r="L100">
        <v>20</v>
      </c>
      <c r="M100" s="3">
        <v>12.916700000000001</v>
      </c>
      <c r="N100" s="3">
        <f t="shared" si="1"/>
        <v>15.5</v>
      </c>
      <c r="O100" s="3">
        <v>0</v>
      </c>
      <c r="P100" t="s">
        <v>53</v>
      </c>
      <c r="R100" t="s">
        <v>157</v>
      </c>
      <c r="S100" t="s">
        <v>52</v>
      </c>
      <c r="T100" t="s">
        <v>53</v>
      </c>
    </row>
    <row r="101" spans="1:20" x14ac:dyDescent="0.25">
      <c r="A101" t="s">
        <v>6</v>
      </c>
      <c r="B101" t="s">
        <v>156</v>
      </c>
      <c r="C101">
        <v>18446</v>
      </c>
      <c r="D101" t="s">
        <v>1</v>
      </c>
      <c r="E101" t="s">
        <v>54</v>
      </c>
      <c r="F101" t="s">
        <v>55</v>
      </c>
      <c r="G101">
        <v>38665</v>
      </c>
      <c r="H101">
        <v>1</v>
      </c>
      <c r="I101" t="s">
        <v>49</v>
      </c>
      <c r="J101" s="3">
        <v>0</v>
      </c>
      <c r="K101" s="3">
        <v>0</v>
      </c>
      <c r="L101">
        <v>20</v>
      </c>
      <c r="M101" s="3">
        <v>3.75</v>
      </c>
      <c r="N101" s="3">
        <f t="shared" si="1"/>
        <v>4.5</v>
      </c>
      <c r="O101" s="3">
        <v>0</v>
      </c>
      <c r="P101" t="s">
        <v>53</v>
      </c>
      <c r="R101" t="s">
        <v>157</v>
      </c>
      <c r="S101" t="s">
        <v>52</v>
      </c>
      <c r="T101" t="s">
        <v>53</v>
      </c>
    </row>
    <row r="102" spans="1:20" x14ac:dyDescent="0.25">
      <c r="A102" t="s">
        <v>6</v>
      </c>
      <c r="B102" t="s">
        <v>158</v>
      </c>
      <c r="C102">
        <v>18447</v>
      </c>
      <c r="D102" t="s">
        <v>1</v>
      </c>
      <c r="E102" t="s">
        <v>58</v>
      </c>
      <c r="F102" t="s">
        <v>62</v>
      </c>
      <c r="G102">
        <v>39302</v>
      </c>
      <c r="H102">
        <v>1</v>
      </c>
      <c r="I102" t="s">
        <v>49</v>
      </c>
      <c r="J102" s="3">
        <v>0</v>
      </c>
      <c r="K102" s="3">
        <v>0</v>
      </c>
      <c r="L102">
        <v>20</v>
      </c>
      <c r="M102" s="3">
        <v>0.83330000000000004</v>
      </c>
      <c r="N102" s="3">
        <f t="shared" si="1"/>
        <v>1</v>
      </c>
      <c r="O102" s="3">
        <v>0</v>
      </c>
      <c r="P102" t="s">
        <v>91</v>
      </c>
      <c r="R102" t="s">
        <v>159</v>
      </c>
      <c r="S102" t="s">
        <v>61</v>
      </c>
      <c r="T102" t="s">
        <v>53</v>
      </c>
    </row>
    <row r="103" spans="1:20" x14ac:dyDescent="0.25">
      <c r="A103" t="s">
        <v>6</v>
      </c>
      <c r="B103" t="s">
        <v>158</v>
      </c>
      <c r="C103">
        <v>18447</v>
      </c>
      <c r="D103" t="s">
        <v>1</v>
      </c>
      <c r="E103" t="s">
        <v>58</v>
      </c>
      <c r="F103" t="s">
        <v>59</v>
      </c>
      <c r="G103">
        <v>38289</v>
      </c>
      <c r="H103">
        <v>1</v>
      </c>
      <c r="I103" t="s">
        <v>49</v>
      </c>
      <c r="J103" s="3">
        <v>0</v>
      </c>
      <c r="K103" s="3">
        <v>0</v>
      </c>
      <c r="L103">
        <v>20</v>
      </c>
      <c r="M103" s="3">
        <v>17.5</v>
      </c>
      <c r="N103" s="3">
        <f t="shared" si="1"/>
        <v>21</v>
      </c>
      <c r="O103" s="3">
        <v>0</v>
      </c>
      <c r="P103" t="s">
        <v>119</v>
      </c>
      <c r="R103" t="s">
        <v>159</v>
      </c>
      <c r="S103" t="s">
        <v>61</v>
      </c>
      <c r="T103" t="s">
        <v>53</v>
      </c>
    </row>
    <row r="104" spans="1:20" x14ac:dyDescent="0.25">
      <c r="A104" t="s">
        <v>6</v>
      </c>
      <c r="B104" t="s">
        <v>160</v>
      </c>
      <c r="C104">
        <v>18448</v>
      </c>
      <c r="D104" t="s">
        <v>1</v>
      </c>
      <c r="E104" t="s">
        <v>145</v>
      </c>
      <c r="F104" t="s">
        <v>146</v>
      </c>
      <c r="G104">
        <v>38288</v>
      </c>
      <c r="H104">
        <v>1</v>
      </c>
      <c r="I104" t="s">
        <v>49</v>
      </c>
      <c r="J104" s="3">
        <v>0</v>
      </c>
      <c r="K104" s="3">
        <v>0</v>
      </c>
      <c r="L104">
        <v>20</v>
      </c>
      <c r="M104" s="3">
        <v>15</v>
      </c>
      <c r="N104" s="3">
        <f t="shared" si="1"/>
        <v>18</v>
      </c>
      <c r="O104" s="3">
        <v>0</v>
      </c>
      <c r="P104" t="s">
        <v>53</v>
      </c>
      <c r="R104" t="s">
        <v>161</v>
      </c>
      <c r="S104" t="s">
        <v>52</v>
      </c>
      <c r="T104" t="s">
        <v>53</v>
      </c>
    </row>
    <row r="105" spans="1:20" x14ac:dyDescent="0.25">
      <c r="A105" t="s">
        <v>6</v>
      </c>
      <c r="B105" t="s">
        <v>162</v>
      </c>
      <c r="C105">
        <v>18449</v>
      </c>
      <c r="D105" t="s">
        <v>1</v>
      </c>
      <c r="E105" t="s">
        <v>96</v>
      </c>
      <c r="F105" t="s">
        <v>127</v>
      </c>
      <c r="G105">
        <v>39320</v>
      </c>
      <c r="H105">
        <v>1</v>
      </c>
      <c r="I105" t="s">
        <v>49</v>
      </c>
      <c r="J105" s="3">
        <v>0</v>
      </c>
      <c r="K105" s="3">
        <v>0</v>
      </c>
      <c r="L105">
        <v>20</v>
      </c>
      <c r="M105" s="3">
        <v>16.666699999999999</v>
      </c>
      <c r="N105" s="3">
        <f t="shared" si="1"/>
        <v>20</v>
      </c>
      <c r="O105" s="3">
        <v>0</v>
      </c>
      <c r="P105" t="s">
        <v>53</v>
      </c>
      <c r="R105" t="s">
        <v>163</v>
      </c>
      <c r="S105" t="s">
        <v>52</v>
      </c>
      <c r="T105" t="s">
        <v>53</v>
      </c>
    </row>
    <row r="106" spans="1:20" x14ac:dyDescent="0.25">
      <c r="A106" t="s">
        <v>6</v>
      </c>
      <c r="B106" t="s">
        <v>162</v>
      </c>
      <c r="C106">
        <v>18449</v>
      </c>
      <c r="D106" t="s">
        <v>1</v>
      </c>
      <c r="E106" t="s">
        <v>96</v>
      </c>
      <c r="F106" t="s">
        <v>97</v>
      </c>
      <c r="G106">
        <v>39318</v>
      </c>
      <c r="H106">
        <v>1</v>
      </c>
      <c r="I106" t="s">
        <v>49</v>
      </c>
      <c r="J106" s="3">
        <v>0</v>
      </c>
      <c r="K106" s="3">
        <v>0</v>
      </c>
      <c r="L106">
        <v>20</v>
      </c>
      <c r="M106" s="3">
        <v>13.333299999999999</v>
      </c>
      <c r="N106" s="3">
        <f t="shared" si="1"/>
        <v>16</v>
      </c>
      <c r="O106" s="3">
        <v>0</v>
      </c>
      <c r="P106" t="s">
        <v>53</v>
      </c>
      <c r="R106" t="s">
        <v>163</v>
      </c>
      <c r="S106" t="s">
        <v>52</v>
      </c>
      <c r="T106" t="s">
        <v>53</v>
      </c>
    </row>
    <row r="107" spans="1:20" x14ac:dyDescent="0.25">
      <c r="A107" t="s">
        <v>6</v>
      </c>
      <c r="B107" t="s">
        <v>164</v>
      </c>
      <c r="C107">
        <v>18450</v>
      </c>
      <c r="D107" t="s">
        <v>1</v>
      </c>
      <c r="E107" t="s">
        <v>54</v>
      </c>
      <c r="F107" t="s">
        <v>55</v>
      </c>
      <c r="G107">
        <v>38665</v>
      </c>
      <c r="H107">
        <v>1</v>
      </c>
      <c r="I107" t="s">
        <v>49</v>
      </c>
      <c r="J107" s="3">
        <v>0.9</v>
      </c>
      <c r="K107" s="3">
        <v>0</v>
      </c>
      <c r="L107">
        <v>20</v>
      </c>
      <c r="M107" s="3">
        <v>3</v>
      </c>
      <c r="N107" s="3">
        <f t="shared" si="1"/>
        <v>3.6</v>
      </c>
      <c r="O107" s="3">
        <v>0</v>
      </c>
      <c r="P107" t="s">
        <v>119</v>
      </c>
      <c r="R107" t="s">
        <v>165</v>
      </c>
      <c r="S107" t="s">
        <v>52</v>
      </c>
      <c r="T107" t="s">
        <v>53</v>
      </c>
    </row>
    <row r="108" spans="1:20" x14ac:dyDescent="0.25">
      <c r="A108" t="s">
        <v>6</v>
      </c>
      <c r="B108" t="s">
        <v>164</v>
      </c>
      <c r="C108">
        <v>18450</v>
      </c>
      <c r="D108" t="s">
        <v>1</v>
      </c>
      <c r="E108" t="s">
        <v>54</v>
      </c>
      <c r="F108" t="s">
        <v>93</v>
      </c>
      <c r="G108">
        <v>38245</v>
      </c>
      <c r="H108">
        <v>1</v>
      </c>
      <c r="I108" t="s">
        <v>49</v>
      </c>
      <c r="J108" s="3">
        <v>1.2</v>
      </c>
      <c r="K108" s="3">
        <v>0</v>
      </c>
      <c r="L108">
        <v>20</v>
      </c>
      <c r="M108" s="3">
        <v>4</v>
      </c>
      <c r="N108" s="3">
        <f t="shared" si="1"/>
        <v>4.8</v>
      </c>
      <c r="O108" s="3">
        <v>0</v>
      </c>
      <c r="P108" t="s">
        <v>119</v>
      </c>
      <c r="R108" t="s">
        <v>165</v>
      </c>
      <c r="S108" t="s">
        <v>52</v>
      </c>
      <c r="T108" t="s">
        <v>53</v>
      </c>
    </row>
    <row r="109" spans="1:20" x14ac:dyDescent="0.25">
      <c r="A109" t="s">
        <v>6</v>
      </c>
      <c r="B109" t="s">
        <v>164</v>
      </c>
      <c r="C109">
        <v>18450</v>
      </c>
      <c r="D109" t="s">
        <v>1</v>
      </c>
      <c r="E109" t="s">
        <v>96</v>
      </c>
      <c r="F109" t="s">
        <v>100</v>
      </c>
      <c r="G109">
        <v>39319</v>
      </c>
      <c r="H109">
        <v>1</v>
      </c>
      <c r="I109" t="s">
        <v>49</v>
      </c>
      <c r="J109" s="3">
        <v>4.2</v>
      </c>
      <c r="K109" s="3">
        <v>0</v>
      </c>
      <c r="L109">
        <v>20</v>
      </c>
      <c r="M109" s="3">
        <v>14</v>
      </c>
      <c r="N109" s="3">
        <f t="shared" si="1"/>
        <v>16.8</v>
      </c>
      <c r="O109" s="3">
        <v>0</v>
      </c>
      <c r="P109" t="s">
        <v>119</v>
      </c>
      <c r="R109" t="s">
        <v>165</v>
      </c>
      <c r="S109" t="s">
        <v>52</v>
      </c>
      <c r="T109" t="s">
        <v>53</v>
      </c>
    </row>
    <row r="110" spans="1:20" x14ac:dyDescent="0.25">
      <c r="A110" t="s">
        <v>6</v>
      </c>
      <c r="B110" t="s">
        <v>164</v>
      </c>
      <c r="C110">
        <v>18450</v>
      </c>
      <c r="D110" t="s">
        <v>1</v>
      </c>
      <c r="E110" t="s">
        <v>166</v>
      </c>
      <c r="F110" t="s">
        <v>167</v>
      </c>
      <c r="G110">
        <v>39322</v>
      </c>
      <c r="H110">
        <v>1</v>
      </c>
      <c r="I110" t="s">
        <v>49</v>
      </c>
      <c r="J110" s="3">
        <v>2.8</v>
      </c>
      <c r="K110" s="3">
        <v>0</v>
      </c>
      <c r="L110">
        <v>20</v>
      </c>
      <c r="M110" s="3">
        <v>9.3332999999999995</v>
      </c>
      <c r="N110" s="3">
        <f t="shared" si="1"/>
        <v>11.2</v>
      </c>
      <c r="O110" s="3">
        <v>0</v>
      </c>
      <c r="P110" t="s">
        <v>119</v>
      </c>
      <c r="R110" t="s">
        <v>165</v>
      </c>
      <c r="S110" t="s">
        <v>52</v>
      </c>
      <c r="T110" t="s">
        <v>53</v>
      </c>
    </row>
    <row r="111" spans="1:20" x14ac:dyDescent="0.25">
      <c r="A111" t="s">
        <v>6</v>
      </c>
      <c r="B111" t="s">
        <v>168</v>
      </c>
      <c r="C111">
        <v>18451</v>
      </c>
      <c r="D111" t="s">
        <v>1</v>
      </c>
      <c r="E111" t="s">
        <v>58</v>
      </c>
      <c r="F111" t="s">
        <v>62</v>
      </c>
      <c r="G111">
        <v>39302</v>
      </c>
      <c r="H111">
        <v>1</v>
      </c>
      <c r="I111" t="s">
        <v>49</v>
      </c>
      <c r="J111" s="3">
        <v>0</v>
      </c>
      <c r="K111" s="3">
        <v>0</v>
      </c>
      <c r="L111">
        <v>20</v>
      </c>
      <c r="M111" s="3">
        <v>0.83330000000000004</v>
      </c>
      <c r="N111" s="3">
        <f t="shared" si="1"/>
        <v>1</v>
      </c>
      <c r="O111" s="3">
        <v>0</v>
      </c>
      <c r="P111" t="s">
        <v>91</v>
      </c>
      <c r="R111" t="s">
        <v>169</v>
      </c>
      <c r="S111" t="s">
        <v>61</v>
      </c>
      <c r="T111" t="s">
        <v>53</v>
      </c>
    </row>
    <row r="112" spans="1:20" x14ac:dyDescent="0.25">
      <c r="A112" t="s">
        <v>6</v>
      </c>
      <c r="B112" t="s">
        <v>168</v>
      </c>
      <c r="C112">
        <v>18451</v>
      </c>
      <c r="D112" t="s">
        <v>1</v>
      </c>
      <c r="E112" t="s">
        <v>47</v>
      </c>
      <c r="F112" t="s">
        <v>48</v>
      </c>
      <c r="G112">
        <v>39313</v>
      </c>
      <c r="H112">
        <v>1</v>
      </c>
      <c r="I112" t="s">
        <v>49</v>
      </c>
      <c r="J112" s="3">
        <v>0</v>
      </c>
      <c r="K112" s="3">
        <v>0</v>
      </c>
      <c r="L112">
        <v>20</v>
      </c>
      <c r="M112" s="3">
        <v>10</v>
      </c>
      <c r="N112" s="3">
        <f t="shared" si="1"/>
        <v>12</v>
      </c>
      <c r="O112" s="3">
        <v>0</v>
      </c>
      <c r="P112" t="s">
        <v>53</v>
      </c>
      <c r="R112" t="s">
        <v>169</v>
      </c>
      <c r="S112" t="s">
        <v>61</v>
      </c>
      <c r="T112" t="s">
        <v>53</v>
      </c>
    </row>
    <row r="113" spans="1:20" x14ac:dyDescent="0.25">
      <c r="A113" t="s">
        <v>6</v>
      </c>
      <c r="B113" t="s">
        <v>168</v>
      </c>
      <c r="C113">
        <v>18451</v>
      </c>
      <c r="D113" t="s">
        <v>1</v>
      </c>
      <c r="E113" t="s">
        <v>54</v>
      </c>
      <c r="F113" t="s">
        <v>170</v>
      </c>
      <c r="G113">
        <v>86050</v>
      </c>
      <c r="H113">
        <v>1</v>
      </c>
      <c r="I113" t="s">
        <v>49</v>
      </c>
      <c r="J113" s="3">
        <v>0</v>
      </c>
      <c r="K113" s="3">
        <v>0</v>
      </c>
      <c r="L113">
        <v>20</v>
      </c>
      <c r="M113" s="3">
        <v>10</v>
      </c>
      <c r="N113" s="3">
        <f t="shared" si="1"/>
        <v>12</v>
      </c>
      <c r="O113" s="3">
        <v>0</v>
      </c>
      <c r="P113" t="s">
        <v>91</v>
      </c>
      <c r="R113" t="s">
        <v>169</v>
      </c>
      <c r="S113" t="s">
        <v>61</v>
      </c>
      <c r="T113" t="s">
        <v>53</v>
      </c>
    </row>
    <row r="114" spans="1:20" x14ac:dyDescent="0.25">
      <c r="A114" t="s">
        <v>6</v>
      </c>
      <c r="B114" t="s">
        <v>168</v>
      </c>
      <c r="C114">
        <v>18451</v>
      </c>
      <c r="D114" t="s">
        <v>1</v>
      </c>
      <c r="E114" t="s">
        <v>54</v>
      </c>
      <c r="F114" t="s">
        <v>55</v>
      </c>
      <c r="G114">
        <v>38665</v>
      </c>
      <c r="H114">
        <v>1</v>
      </c>
      <c r="I114" t="s">
        <v>49</v>
      </c>
      <c r="J114" s="3">
        <v>0</v>
      </c>
      <c r="K114" s="3">
        <v>0</v>
      </c>
      <c r="L114">
        <v>20</v>
      </c>
      <c r="M114" s="3">
        <v>3.75</v>
      </c>
      <c r="N114" s="3">
        <f t="shared" si="1"/>
        <v>4.5</v>
      </c>
      <c r="O114" s="3">
        <v>0</v>
      </c>
      <c r="P114" t="s">
        <v>91</v>
      </c>
      <c r="R114" t="s">
        <v>169</v>
      </c>
      <c r="S114" t="s">
        <v>61</v>
      </c>
      <c r="T114" t="s">
        <v>53</v>
      </c>
    </row>
    <row r="115" spans="1:20" x14ac:dyDescent="0.25">
      <c r="A115" t="s">
        <v>6</v>
      </c>
      <c r="B115" t="s">
        <v>168</v>
      </c>
      <c r="C115">
        <v>18451</v>
      </c>
      <c r="D115" t="s">
        <v>1</v>
      </c>
      <c r="E115" t="s">
        <v>58</v>
      </c>
      <c r="F115" t="s">
        <v>59</v>
      </c>
      <c r="G115">
        <v>38289</v>
      </c>
      <c r="H115">
        <v>1</v>
      </c>
      <c r="I115" t="s">
        <v>49</v>
      </c>
      <c r="J115" s="3">
        <v>0</v>
      </c>
      <c r="K115" s="3">
        <v>0</v>
      </c>
      <c r="L115">
        <v>20</v>
      </c>
      <c r="M115" s="3">
        <v>17.5</v>
      </c>
      <c r="N115" s="3">
        <f t="shared" si="1"/>
        <v>21</v>
      </c>
      <c r="O115" s="3">
        <v>0</v>
      </c>
      <c r="P115" t="s">
        <v>53</v>
      </c>
      <c r="R115" t="s">
        <v>169</v>
      </c>
      <c r="S115" t="s">
        <v>61</v>
      </c>
      <c r="T115" t="s">
        <v>53</v>
      </c>
    </row>
    <row r="116" spans="1:20" x14ac:dyDescent="0.25">
      <c r="A116" t="s">
        <v>6</v>
      </c>
      <c r="B116" t="s">
        <v>168</v>
      </c>
      <c r="C116">
        <v>18451</v>
      </c>
      <c r="D116" t="s">
        <v>1</v>
      </c>
      <c r="E116" t="s">
        <v>47</v>
      </c>
      <c r="F116" t="s">
        <v>65</v>
      </c>
      <c r="G116">
        <v>38164</v>
      </c>
      <c r="H116">
        <v>1</v>
      </c>
      <c r="I116" t="s">
        <v>49</v>
      </c>
      <c r="J116" s="3">
        <v>0</v>
      </c>
      <c r="K116" s="3">
        <v>0</v>
      </c>
      <c r="L116">
        <v>20</v>
      </c>
      <c r="M116" s="3">
        <v>12.916700000000001</v>
      </c>
      <c r="N116" s="3">
        <f t="shared" si="1"/>
        <v>15.5</v>
      </c>
      <c r="O116" s="3">
        <v>0</v>
      </c>
      <c r="P116" t="s">
        <v>53</v>
      </c>
      <c r="R116" t="s">
        <v>169</v>
      </c>
      <c r="S116" t="s">
        <v>61</v>
      </c>
      <c r="T116" t="s">
        <v>53</v>
      </c>
    </row>
    <row r="117" spans="1:20" x14ac:dyDescent="0.25">
      <c r="A117" t="s">
        <v>6</v>
      </c>
      <c r="B117" t="s">
        <v>171</v>
      </c>
      <c r="C117">
        <v>18452</v>
      </c>
      <c r="D117" t="s">
        <v>1</v>
      </c>
      <c r="E117" t="s">
        <v>47</v>
      </c>
      <c r="F117" t="s">
        <v>48</v>
      </c>
      <c r="G117">
        <v>39313</v>
      </c>
      <c r="H117">
        <v>1</v>
      </c>
      <c r="I117" t="s">
        <v>49</v>
      </c>
      <c r="J117" s="3">
        <v>2.4</v>
      </c>
      <c r="K117" s="3">
        <v>0</v>
      </c>
      <c r="L117">
        <v>20</v>
      </c>
      <c r="M117" s="3">
        <v>8</v>
      </c>
      <c r="N117" s="3">
        <f t="shared" si="1"/>
        <v>9.6</v>
      </c>
      <c r="O117" s="3">
        <v>0</v>
      </c>
      <c r="P117" t="s">
        <v>119</v>
      </c>
      <c r="R117" t="s">
        <v>172</v>
      </c>
      <c r="S117" t="s">
        <v>52</v>
      </c>
      <c r="T117" t="s">
        <v>53</v>
      </c>
    </row>
    <row r="118" spans="1:20" x14ac:dyDescent="0.25">
      <c r="A118" t="s">
        <v>6</v>
      </c>
      <c r="B118" t="s">
        <v>171</v>
      </c>
      <c r="C118">
        <v>18452</v>
      </c>
      <c r="D118" t="s">
        <v>1</v>
      </c>
      <c r="E118" t="s">
        <v>47</v>
      </c>
      <c r="F118" t="s">
        <v>56</v>
      </c>
      <c r="G118">
        <v>38242</v>
      </c>
      <c r="H118">
        <v>1</v>
      </c>
      <c r="I118" t="s">
        <v>49</v>
      </c>
      <c r="J118" s="3">
        <v>3.7</v>
      </c>
      <c r="K118" s="3">
        <v>0</v>
      </c>
      <c r="L118">
        <v>20</v>
      </c>
      <c r="M118" s="3">
        <v>12.333299999999999</v>
      </c>
      <c r="N118" s="3">
        <f t="shared" si="1"/>
        <v>14.8</v>
      </c>
      <c r="O118" s="3">
        <v>0</v>
      </c>
      <c r="P118" t="s">
        <v>119</v>
      </c>
      <c r="R118" t="s">
        <v>172</v>
      </c>
      <c r="S118" t="s">
        <v>52</v>
      </c>
      <c r="T118" t="s">
        <v>53</v>
      </c>
    </row>
    <row r="119" spans="1:20" x14ac:dyDescent="0.25">
      <c r="A119" t="s">
        <v>6</v>
      </c>
      <c r="B119" t="s">
        <v>171</v>
      </c>
      <c r="C119">
        <v>18452</v>
      </c>
      <c r="D119" t="s">
        <v>1</v>
      </c>
      <c r="E119" t="s">
        <v>54</v>
      </c>
      <c r="F119" t="s">
        <v>93</v>
      </c>
      <c r="G119">
        <v>38245</v>
      </c>
      <c r="H119">
        <v>1</v>
      </c>
      <c r="I119" t="s">
        <v>49</v>
      </c>
      <c r="J119" s="3">
        <v>1.2</v>
      </c>
      <c r="K119" s="3">
        <v>0</v>
      </c>
      <c r="L119">
        <v>20</v>
      </c>
      <c r="M119" s="3">
        <v>4</v>
      </c>
      <c r="N119" s="3">
        <f t="shared" si="1"/>
        <v>4.8</v>
      </c>
      <c r="O119" s="3">
        <v>0</v>
      </c>
      <c r="P119" t="s">
        <v>91</v>
      </c>
      <c r="R119" t="s">
        <v>172</v>
      </c>
      <c r="S119" t="s">
        <v>52</v>
      </c>
      <c r="T119" t="s">
        <v>53</v>
      </c>
    </row>
    <row r="120" spans="1:20" x14ac:dyDescent="0.25">
      <c r="A120" t="s">
        <v>6</v>
      </c>
      <c r="B120" t="s">
        <v>171</v>
      </c>
      <c r="C120">
        <v>18452</v>
      </c>
      <c r="D120" t="s">
        <v>1</v>
      </c>
      <c r="E120" t="s">
        <v>54</v>
      </c>
      <c r="F120" t="s">
        <v>55</v>
      </c>
      <c r="G120">
        <v>38665</v>
      </c>
      <c r="H120">
        <v>1</v>
      </c>
      <c r="I120" t="s">
        <v>49</v>
      </c>
      <c r="J120" s="3">
        <v>0.9</v>
      </c>
      <c r="K120" s="3">
        <v>0</v>
      </c>
      <c r="L120">
        <v>20</v>
      </c>
      <c r="M120" s="3">
        <v>3</v>
      </c>
      <c r="N120" s="3">
        <f t="shared" si="1"/>
        <v>3.6</v>
      </c>
      <c r="O120" s="3">
        <v>0</v>
      </c>
      <c r="P120" t="s">
        <v>91</v>
      </c>
      <c r="R120" t="s">
        <v>172</v>
      </c>
      <c r="S120" t="s">
        <v>52</v>
      </c>
      <c r="T120" t="s">
        <v>53</v>
      </c>
    </row>
    <row r="121" spans="1:20" x14ac:dyDescent="0.25">
      <c r="A121" t="s">
        <v>6</v>
      </c>
      <c r="B121" t="s">
        <v>173</v>
      </c>
      <c r="C121">
        <v>18453</v>
      </c>
      <c r="D121" t="s">
        <v>1</v>
      </c>
      <c r="E121" t="s">
        <v>58</v>
      </c>
      <c r="F121" t="s">
        <v>71</v>
      </c>
      <c r="G121">
        <v>39303</v>
      </c>
      <c r="H121">
        <v>1</v>
      </c>
      <c r="I121" t="s">
        <v>49</v>
      </c>
      <c r="J121" s="3">
        <v>0</v>
      </c>
      <c r="K121" s="3">
        <v>0</v>
      </c>
      <c r="L121">
        <v>20</v>
      </c>
      <c r="M121" s="3">
        <v>18.333300000000001</v>
      </c>
      <c r="N121" s="3">
        <f t="shared" si="1"/>
        <v>22</v>
      </c>
      <c r="O121" s="3">
        <v>0</v>
      </c>
      <c r="P121" t="s">
        <v>53</v>
      </c>
      <c r="R121" t="s">
        <v>174</v>
      </c>
      <c r="S121" t="s">
        <v>61</v>
      </c>
      <c r="T121" t="s">
        <v>53</v>
      </c>
    </row>
    <row r="122" spans="1:20" x14ac:dyDescent="0.25">
      <c r="A122" t="s">
        <v>6</v>
      </c>
      <c r="B122" t="s">
        <v>175</v>
      </c>
      <c r="C122">
        <v>18454</v>
      </c>
      <c r="D122" t="s">
        <v>1</v>
      </c>
      <c r="E122" t="s">
        <v>58</v>
      </c>
      <c r="F122" t="s">
        <v>71</v>
      </c>
      <c r="G122">
        <v>39303</v>
      </c>
      <c r="H122">
        <v>1</v>
      </c>
      <c r="I122" t="s">
        <v>49</v>
      </c>
      <c r="J122" s="3">
        <v>0</v>
      </c>
      <c r="K122" s="3">
        <v>0</v>
      </c>
      <c r="L122">
        <v>20</v>
      </c>
      <c r="M122" s="3">
        <v>18.333300000000001</v>
      </c>
      <c r="N122" s="3">
        <f t="shared" si="1"/>
        <v>22</v>
      </c>
      <c r="O122" s="3">
        <v>0</v>
      </c>
      <c r="P122" t="s">
        <v>53</v>
      </c>
      <c r="R122" t="s">
        <v>176</v>
      </c>
      <c r="S122" t="s">
        <v>61</v>
      </c>
      <c r="T122" t="s">
        <v>53</v>
      </c>
    </row>
    <row r="123" spans="1:20" x14ac:dyDescent="0.25">
      <c r="A123" t="s">
        <v>6</v>
      </c>
      <c r="B123" t="s">
        <v>177</v>
      </c>
      <c r="C123">
        <v>18455</v>
      </c>
      <c r="D123" t="s">
        <v>1</v>
      </c>
      <c r="E123" t="s">
        <v>47</v>
      </c>
      <c r="F123" t="s">
        <v>65</v>
      </c>
      <c r="G123">
        <v>38164</v>
      </c>
      <c r="H123">
        <v>1</v>
      </c>
      <c r="I123" t="s">
        <v>49</v>
      </c>
      <c r="J123" s="3">
        <v>0</v>
      </c>
      <c r="K123" s="3">
        <v>0</v>
      </c>
      <c r="L123">
        <v>20</v>
      </c>
      <c r="M123" s="3">
        <v>12.916700000000001</v>
      </c>
      <c r="N123" s="3">
        <f t="shared" si="1"/>
        <v>15.5</v>
      </c>
      <c r="O123" s="3">
        <v>0</v>
      </c>
      <c r="P123" t="s">
        <v>119</v>
      </c>
      <c r="R123" t="s">
        <v>178</v>
      </c>
      <c r="S123" t="s">
        <v>52</v>
      </c>
      <c r="T123" t="s">
        <v>53</v>
      </c>
    </row>
    <row r="124" spans="1:20" x14ac:dyDescent="0.25">
      <c r="A124" t="s">
        <v>6</v>
      </c>
      <c r="B124" t="s">
        <v>177</v>
      </c>
      <c r="C124">
        <v>18455</v>
      </c>
      <c r="D124" t="s">
        <v>1</v>
      </c>
      <c r="E124" t="s">
        <v>54</v>
      </c>
      <c r="F124" t="s">
        <v>93</v>
      </c>
      <c r="G124">
        <v>38245</v>
      </c>
      <c r="H124">
        <v>1</v>
      </c>
      <c r="I124" t="s">
        <v>49</v>
      </c>
      <c r="J124" s="3">
        <v>0</v>
      </c>
      <c r="K124" s="3">
        <v>0</v>
      </c>
      <c r="L124">
        <v>20</v>
      </c>
      <c r="M124" s="3">
        <v>5</v>
      </c>
      <c r="N124" s="3">
        <f t="shared" si="1"/>
        <v>6</v>
      </c>
      <c r="O124" s="3">
        <v>0</v>
      </c>
      <c r="P124" t="s">
        <v>91</v>
      </c>
      <c r="R124" t="s">
        <v>178</v>
      </c>
      <c r="S124" t="s">
        <v>52</v>
      </c>
      <c r="T124" t="s">
        <v>53</v>
      </c>
    </row>
    <row r="125" spans="1:20" x14ac:dyDescent="0.25">
      <c r="A125" t="s">
        <v>6</v>
      </c>
      <c r="B125" t="s">
        <v>177</v>
      </c>
      <c r="C125">
        <v>18455</v>
      </c>
      <c r="D125" t="s">
        <v>1</v>
      </c>
      <c r="E125" t="s">
        <v>47</v>
      </c>
      <c r="F125" t="s">
        <v>48</v>
      </c>
      <c r="G125">
        <v>39313</v>
      </c>
      <c r="H125">
        <v>1</v>
      </c>
      <c r="I125" t="s">
        <v>49</v>
      </c>
      <c r="J125" s="3">
        <v>0</v>
      </c>
      <c r="K125" s="3">
        <v>0</v>
      </c>
      <c r="L125">
        <v>20</v>
      </c>
      <c r="M125" s="3">
        <v>10</v>
      </c>
      <c r="N125" s="3">
        <f t="shared" si="1"/>
        <v>12</v>
      </c>
      <c r="O125" s="3">
        <v>0</v>
      </c>
      <c r="P125" t="s">
        <v>119</v>
      </c>
      <c r="R125" t="s">
        <v>178</v>
      </c>
      <c r="S125" t="s">
        <v>52</v>
      </c>
      <c r="T125" t="s">
        <v>53</v>
      </c>
    </row>
    <row r="126" spans="1:20" x14ac:dyDescent="0.25">
      <c r="A126" t="s">
        <v>6</v>
      </c>
      <c r="B126" t="s">
        <v>177</v>
      </c>
      <c r="C126">
        <v>18455</v>
      </c>
      <c r="D126" t="s">
        <v>1</v>
      </c>
      <c r="E126" t="s">
        <v>54</v>
      </c>
      <c r="F126" t="s">
        <v>55</v>
      </c>
      <c r="G126">
        <v>38665</v>
      </c>
      <c r="H126">
        <v>1</v>
      </c>
      <c r="I126" t="s">
        <v>49</v>
      </c>
      <c r="J126" s="3">
        <v>0</v>
      </c>
      <c r="K126" s="3">
        <v>0</v>
      </c>
      <c r="L126">
        <v>20</v>
      </c>
      <c r="M126" s="3">
        <v>3.75</v>
      </c>
      <c r="N126" s="3">
        <f t="shared" si="1"/>
        <v>4.5</v>
      </c>
      <c r="O126" s="3">
        <v>0</v>
      </c>
      <c r="P126" t="s">
        <v>91</v>
      </c>
      <c r="R126" t="s">
        <v>178</v>
      </c>
      <c r="S126" t="s">
        <v>52</v>
      </c>
      <c r="T126" t="s">
        <v>53</v>
      </c>
    </row>
    <row r="127" spans="1:20" x14ac:dyDescent="0.25">
      <c r="A127" t="s">
        <v>6</v>
      </c>
      <c r="B127" t="s">
        <v>179</v>
      </c>
      <c r="C127">
        <v>18456</v>
      </c>
      <c r="D127" t="s">
        <v>1</v>
      </c>
      <c r="E127" t="s">
        <v>47</v>
      </c>
      <c r="F127" t="s">
        <v>56</v>
      </c>
      <c r="G127">
        <v>38242</v>
      </c>
      <c r="H127">
        <v>-1</v>
      </c>
      <c r="I127" t="s">
        <v>49</v>
      </c>
      <c r="J127" s="3">
        <v>0</v>
      </c>
      <c r="K127" s="3">
        <v>0</v>
      </c>
      <c r="L127">
        <v>20</v>
      </c>
      <c r="M127" s="3">
        <v>-15.416700000000001</v>
      </c>
      <c r="N127" s="3">
        <f t="shared" si="1"/>
        <v>-18.5</v>
      </c>
      <c r="O127" s="3">
        <v>0</v>
      </c>
      <c r="P127" t="s">
        <v>53</v>
      </c>
      <c r="R127" t="s">
        <v>180</v>
      </c>
      <c r="S127" t="s">
        <v>52</v>
      </c>
      <c r="T127" t="s">
        <v>53</v>
      </c>
    </row>
    <row r="128" spans="1:20" x14ac:dyDescent="0.25">
      <c r="A128" t="s">
        <v>6</v>
      </c>
      <c r="B128" t="s">
        <v>179</v>
      </c>
      <c r="C128">
        <v>18456</v>
      </c>
      <c r="D128" t="s">
        <v>1</v>
      </c>
      <c r="E128" t="s">
        <v>47</v>
      </c>
      <c r="F128" t="s">
        <v>48</v>
      </c>
      <c r="G128">
        <v>39313</v>
      </c>
      <c r="H128">
        <v>-1</v>
      </c>
      <c r="I128" t="s">
        <v>49</v>
      </c>
      <c r="J128" s="3">
        <v>0</v>
      </c>
      <c r="K128" s="3">
        <v>0</v>
      </c>
      <c r="L128">
        <v>20</v>
      </c>
      <c r="M128" s="3">
        <v>-10</v>
      </c>
      <c r="N128" s="3">
        <f t="shared" si="1"/>
        <v>-12</v>
      </c>
      <c r="O128" s="3">
        <v>0</v>
      </c>
      <c r="P128" t="s">
        <v>53</v>
      </c>
      <c r="R128" t="s">
        <v>180</v>
      </c>
      <c r="S128" t="s">
        <v>52</v>
      </c>
      <c r="T128" t="s">
        <v>53</v>
      </c>
    </row>
    <row r="129" spans="1:20" x14ac:dyDescent="0.25">
      <c r="A129" t="s">
        <v>6</v>
      </c>
      <c r="B129" t="s">
        <v>179</v>
      </c>
      <c r="C129">
        <v>18456</v>
      </c>
      <c r="D129" t="s">
        <v>1</v>
      </c>
      <c r="E129" t="s">
        <v>80</v>
      </c>
      <c r="F129" t="s">
        <v>92</v>
      </c>
      <c r="G129">
        <v>38235</v>
      </c>
      <c r="H129">
        <v>-1</v>
      </c>
      <c r="I129" t="s">
        <v>49</v>
      </c>
      <c r="J129" s="3">
        <v>0</v>
      </c>
      <c r="K129" s="3">
        <v>0</v>
      </c>
      <c r="L129">
        <v>20</v>
      </c>
      <c r="M129" s="3">
        <v>-24.583300000000001</v>
      </c>
      <c r="N129" s="3">
        <f t="shared" si="1"/>
        <v>-29.5</v>
      </c>
      <c r="O129" s="3">
        <v>0</v>
      </c>
      <c r="P129" t="s">
        <v>181</v>
      </c>
      <c r="R129" t="s">
        <v>180</v>
      </c>
      <c r="S129" t="s">
        <v>52</v>
      </c>
      <c r="T129" t="s">
        <v>53</v>
      </c>
    </row>
    <row r="130" spans="1:20" x14ac:dyDescent="0.25">
      <c r="A130" t="s">
        <v>6</v>
      </c>
      <c r="B130" t="s">
        <v>179</v>
      </c>
      <c r="C130">
        <v>18456</v>
      </c>
      <c r="D130" t="s">
        <v>1</v>
      </c>
      <c r="E130" t="s">
        <v>54</v>
      </c>
      <c r="F130" t="s">
        <v>55</v>
      </c>
      <c r="G130">
        <v>38665</v>
      </c>
      <c r="H130">
        <v>-1</v>
      </c>
      <c r="I130" t="s">
        <v>49</v>
      </c>
      <c r="J130" s="3">
        <v>0</v>
      </c>
      <c r="K130" s="3">
        <v>0</v>
      </c>
      <c r="L130">
        <v>20</v>
      </c>
      <c r="M130" s="3">
        <v>-3.75</v>
      </c>
      <c r="N130" s="3">
        <f t="shared" ref="N130:N193" si="2">ROUND(M130*(1+(L130/100)),2)</f>
        <v>-4.5</v>
      </c>
      <c r="O130" s="3">
        <v>0</v>
      </c>
      <c r="P130" t="s">
        <v>181</v>
      </c>
      <c r="R130" t="s">
        <v>180</v>
      </c>
      <c r="S130" t="s">
        <v>52</v>
      </c>
      <c r="T130" t="s">
        <v>53</v>
      </c>
    </row>
    <row r="131" spans="1:20" x14ac:dyDescent="0.25">
      <c r="A131" t="s">
        <v>6</v>
      </c>
      <c r="B131" t="s">
        <v>179</v>
      </c>
      <c r="C131">
        <v>18457</v>
      </c>
      <c r="D131" t="s">
        <v>1</v>
      </c>
      <c r="E131" t="s">
        <v>80</v>
      </c>
      <c r="F131" t="s">
        <v>92</v>
      </c>
      <c r="G131">
        <v>38235</v>
      </c>
      <c r="H131">
        <v>1</v>
      </c>
      <c r="I131" t="s">
        <v>49</v>
      </c>
      <c r="J131" s="3">
        <v>0</v>
      </c>
      <c r="K131" s="3">
        <v>0</v>
      </c>
      <c r="L131">
        <v>20</v>
      </c>
      <c r="M131" s="3">
        <v>24.583300000000001</v>
      </c>
      <c r="N131" s="3">
        <f t="shared" si="2"/>
        <v>29.5</v>
      </c>
      <c r="O131" s="3">
        <v>0</v>
      </c>
      <c r="P131" t="s">
        <v>181</v>
      </c>
      <c r="R131" t="s">
        <v>180</v>
      </c>
      <c r="S131" t="s">
        <v>52</v>
      </c>
      <c r="T131" t="s">
        <v>53</v>
      </c>
    </row>
    <row r="132" spans="1:20" x14ac:dyDescent="0.25">
      <c r="A132" t="s">
        <v>6</v>
      </c>
      <c r="B132" t="s">
        <v>179</v>
      </c>
      <c r="C132">
        <v>18457</v>
      </c>
      <c r="D132" t="s">
        <v>1</v>
      </c>
      <c r="E132" t="s">
        <v>47</v>
      </c>
      <c r="F132" t="s">
        <v>56</v>
      </c>
      <c r="G132">
        <v>38242</v>
      </c>
      <c r="H132">
        <v>1</v>
      </c>
      <c r="I132" t="s">
        <v>49</v>
      </c>
      <c r="J132" s="3">
        <v>0</v>
      </c>
      <c r="K132" s="3">
        <v>0</v>
      </c>
      <c r="L132">
        <v>20</v>
      </c>
      <c r="M132" s="3">
        <v>15.416700000000001</v>
      </c>
      <c r="N132" s="3">
        <f t="shared" si="2"/>
        <v>18.5</v>
      </c>
      <c r="O132" s="3">
        <v>0</v>
      </c>
      <c r="P132" t="s">
        <v>53</v>
      </c>
      <c r="R132" t="s">
        <v>180</v>
      </c>
      <c r="S132" t="s">
        <v>52</v>
      </c>
      <c r="T132" t="s">
        <v>53</v>
      </c>
    </row>
    <row r="133" spans="1:20" x14ac:dyDescent="0.25">
      <c r="A133" t="s">
        <v>6</v>
      </c>
      <c r="B133" t="s">
        <v>179</v>
      </c>
      <c r="C133">
        <v>18457</v>
      </c>
      <c r="D133" t="s">
        <v>1</v>
      </c>
      <c r="E133" t="s">
        <v>47</v>
      </c>
      <c r="F133" t="s">
        <v>48</v>
      </c>
      <c r="G133">
        <v>39313</v>
      </c>
      <c r="H133">
        <v>1</v>
      </c>
      <c r="I133" t="s">
        <v>49</v>
      </c>
      <c r="J133" s="3">
        <v>0</v>
      </c>
      <c r="K133" s="3">
        <v>0</v>
      </c>
      <c r="L133">
        <v>20</v>
      </c>
      <c r="M133" s="3">
        <v>10</v>
      </c>
      <c r="N133" s="3">
        <f t="shared" si="2"/>
        <v>12</v>
      </c>
      <c r="O133" s="3">
        <v>0</v>
      </c>
      <c r="P133" t="s">
        <v>53</v>
      </c>
      <c r="R133" t="s">
        <v>180</v>
      </c>
      <c r="S133" t="s">
        <v>52</v>
      </c>
      <c r="T133" t="s">
        <v>53</v>
      </c>
    </row>
    <row r="134" spans="1:20" x14ac:dyDescent="0.25">
      <c r="A134" t="s">
        <v>6</v>
      </c>
      <c r="B134" t="s">
        <v>179</v>
      </c>
      <c r="C134">
        <v>18457</v>
      </c>
      <c r="D134" t="s">
        <v>1</v>
      </c>
      <c r="E134" t="s">
        <v>54</v>
      </c>
      <c r="F134" t="s">
        <v>55</v>
      </c>
      <c r="G134">
        <v>38665</v>
      </c>
      <c r="H134">
        <v>1</v>
      </c>
      <c r="I134" t="s">
        <v>49</v>
      </c>
      <c r="J134" s="3">
        <v>0</v>
      </c>
      <c r="K134" s="3">
        <v>0</v>
      </c>
      <c r="L134">
        <v>20</v>
      </c>
      <c r="M134" s="3">
        <v>3.75</v>
      </c>
      <c r="N134" s="3">
        <f t="shared" si="2"/>
        <v>4.5</v>
      </c>
      <c r="O134" s="3">
        <v>0</v>
      </c>
      <c r="P134" t="s">
        <v>181</v>
      </c>
      <c r="R134" t="s">
        <v>180</v>
      </c>
      <c r="S134" t="s">
        <v>52</v>
      </c>
      <c r="T134" t="s">
        <v>53</v>
      </c>
    </row>
    <row r="135" spans="1:20" x14ac:dyDescent="0.25">
      <c r="A135" t="s">
        <v>7</v>
      </c>
      <c r="B135" t="s">
        <v>182</v>
      </c>
      <c r="C135">
        <v>18458</v>
      </c>
      <c r="D135" t="s">
        <v>1</v>
      </c>
      <c r="E135" t="s">
        <v>58</v>
      </c>
      <c r="F135" t="s">
        <v>59</v>
      </c>
      <c r="G135">
        <v>38289</v>
      </c>
      <c r="H135">
        <v>1</v>
      </c>
      <c r="I135" t="s">
        <v>49</v>
      </c>
      <c r="J135" s="3">
        <v>0</v>
      </c>
      <c r="K135" s="3">
        <v>0</v>
      </c>
      <c r="L135">
        <v>20</v>
      </c>
      <c r="M135" s="3">
        <v>17.5</v>
      </c>
      <c r="N135" s="3">
        <f t="shared" si="2"/>
        <v>21</v>
      </c>
      <c r="O135" s="3">
        <v>0</v>
      </c>
      <c r="P135" t="s">
        <v>50</v>
      </c>
      <c r="R135" t="s">
        <v>183</v>
      </c>
      <c r="S135" t="s">
        <v>61</v>
      </c>
      <c r="T135" t="s">
        <v>53</v>
      </c>
    </row>
    <row r="136" spans="1:20" x14ac:dyDescent="0.25">
      <c r="A136" t="s">
        <v>7</v>
      </c>
      <c r="B136" t="s">
        <v>182</v>
      </c>
      <c r="C136">
        <v>18458</v>
      </c>
      <c r="D136" t="s">
        <v>1</v>
      </c>
      <c r="E136" t="s">
        <v>58</v>
      </c>
      <c r="F136" t="s">
        <v>62</v>
      </c>
      <c r="G136">
        <v>39302</v>
      </c>
      <c r="H136">
        <v>1</v>
      </c>
      <c r="I136" t="s">
        <v>49</v>
      </c>
      <c r="J136" s="3">
        <v>0</v>
      </c>
      <c r="K136" s="3">
        <v>0</v>
      </c>
      <c r="L136">
        <v>20</v>
      </c>
      <c r="M136" s="3">
        <v>0.83330000000000004</v>
      </c>
      <c r="N136" s="3">
        <f t="shared" si="2"/>
        <v>1</v>
      </c>
      <c r="O136" s="3">
        <v>0</v>
      </c>
      <c r="P136" t="s">
        <v>50</v>
      </c>
      <c r="R136" t="s">
        <v>183</v>
      </c>
      <c r="S136" t="s">
        <v>61</v>
      </c>
      <c r="T136" t="s">
        <v>53</v>
      </c>
    </row>
    <row r="137" spans="1:20" x14ac:dyDescent="0.25">
      <c r="A137" t="s">
        <v>7</v>
      </c>
      <c r="B137" t="s">
        <v>184</v>
      </c>
      <c r="C137">
        <v>18459</v>
      </c>
      <c r="D137" t="s">
        <v>1</v>
      </c>
      <c r="E137" t="s">
        <v>47</v>
      </c>
      <c r="F137" t="s">
        <v>48</v>
      </c>
      <c r="G137">
        <v>39313</v>
      </c>
      <c r="H137">
        <v>1</v>
      </c>
      <c r="I137" t="s">
        <v>49</v>
      </c>
      <c r="J137" s="3">
        <v>0</v>
      </c>
      <c r="K137" s="3">
        <v>0</v>
      </c>
      <c r="L137">
        <v>20</v>
      </c>
      <c r="M137" s="3">
        <v>11.6363</v>
      </c>
      <c r="N137" s="3">
        <f t="shared" si="2"/>
        <v>13.96</v>
      </c>
      <c r="O137" s="3">
        <v>0</v>
      </c>
      <c r="P137" t="s">
        <v>119</v>
      </c>
      <c r="R137" t="s">
        <v>185</v>
      </c>
      <c r="S137" t="s">
        <v>52</v>
      </c>
      <c r="T137" t="s">
        <v>53</v>
      </c>
    </row>
    <row r="138" spans="1:20" x14ac:dyDescent="0.25">
      <c r="A138" t="s">
        <v>7</v>
      </c>
      <c r="B138" t="s">
        <v>184</v>
      </c>
      <c r="C138">
        <v>18459</v>
      </c>
      <c r="D138" t="s">
        <v>1</v>
      </c>
      <c r="E138" t="s">
        <v>47</v>
      </c>
      <c r="F138" t="s">
        <v>65</v>
      </c>
      <c r="G138">
        <v>38164</v>
      </c>
      <c r="H138">
        <v>1</v>
      </c>
      <c r="I138" t="s">
        <v>49</v>
      </c>
      <c r="J138" s="3">
        <v>0</v>
      </c>
      <c r="K138" s="3">
        <v>0</v>
      </c>
      <c r="L138">
        <v>20</v>
      </c>
      <c r="M138" s="3">
        <v>15.0303</v>
      </c>
      <c r="N138" s="3">
        <f t="shared" si="2"/>
        <v>18.04</v>
      </c>
      <c r="O138" s="3">
        <v>0</v>
      </c>
      <c r="P138" t="s">
        <v>119</v>
      </c>
      <c r="R138" t="s">
        <v>185</v>
      </c>
      <c r="S138" t="s">
        <v>52</v>
      </c>
      <c r="T138" t="s">
        <v>53</v>
      </c>
    </row>
    <row r="139" spans="1:20" x14ac:dyDescent="0.25">
      <c r="A139" t="s">
        <v>7</v>
      </c>
      <c r="B139" t="s">
        <v>186</v>
      </c>
      <c r="C139">
        <v>18460</v>
      </c>
      <c r="D139" t="s">
        <v>1</v>
      </c>
      <c r="E139" t="s">
        <v>54</v>
      </c>
      <c r="F139" t="s">
        <v>55</v>
      </c>
      <c r="G139">
        <v>38665</v>
      </c>
      <c r="H139">
        <v>1</v>
      </c>
      <c r="I139" t="s">
        <v>49</v>
      </c>
      <c r="J139" s="3">
        <v>0</v>
      </c>
      <c r="K139" s="3">
        <v>0</v>
      </c>
      <c r="L139">
        <v>20</v>
      </c>
      <c r="M139" s="3">
        <v>3.75</v>
      </c>
      <c r="N139" s="3">
        <f t="shared" si="2"/>
        <v>4.5</v>
      </c>
      <c r="O139" s="3">
        <v>0</v>
      </c>
      <c r="P139" t="s">
        <v>50</v>
      </c>
      <c r="R139" t="s">
        <v>187</v>
      </c>
      <c r="S139" t="s">
        <v>52</v>
      </c>
      <c r="T139" t="s">
        <v>53</v>
      </c>
    </row>
    <row r="140" spans="1:20" x14ac:dyDescent="0.25">
      <c r="A140" t="s">
        <v>7</v>
      </c>
      <c r="B140" t="s">
        <v>186</v>
      </c>
      <c r="C140">
        <v>18460</v>
      </c>
      <c r="D140" t="s">
        <v>1</v>
      </c>
      <c r="E140" t="s">
        <v>47</v>
      </c>
      <c r="F140" t="s">
        <v>65</v>
      </c>
      <c r="G140">
        <v>38164</v>
      </c>
      <c r="H140">
        <v>1</v>
      </c>
      <c r="I140" t="s">
        <v>49</v>
      </c>
      <c r="J140" s="3">
        <v>0</v>
      </c>
      <c r="K140" s="3">
        <v>0</v>
      </c>
      <c r="L140">
        <v>20</v>
      </c>
      <c r="M140" s="3">
        <v>12.916700000000001</v>
      </c>
      <c r="N140" s="3">
        <f t="shared" si="2"/>
        <v>15.5</v>
      </c>
      <c r="O140" s="3">
        <v>0</v>
      </c>
      <c r="P140" t="s">
        <v>50</v>
      </c>
      <c r="R140" t="s">
        <v>187</v>
      </c>
      <c r="S140" t="s">
        <v>52</v>
      </c>
      <c r="T140" t="s">
        <v>53</v>
      </c>
    </row>
    <row r="141" spans="1:20" x14ac:dyDescent="0.25">
      <c r="A141" t="s">
        <v>7</v>
      </c>
      <c r="B141" t="s">
        <v>186</v>
      </c>
      <c r="C141">
        <v>18460</v>
      </c>
      <c r="D141" t="s">
        <v>1</v>
      </c>
      <c r="E141" t="s">
        <v>47</v>
      </c>
      <c r="F141" t="s">
        <v>48</v>
      </c>
      <c r="G141">
        <v>39313</v>
      </c>
      <c r="H141">
        <v>1</v>
      </c>
      <c r="I141" t="s">
        <v>49</v>
      </c>
      <c r="J141" s="3">
        <v>0</v>
      </c>
      <c r="K141" s="3">
        <v>0</v>
      </c>
      <c r="L141">
        <v>20</v>
      </c>
      <c r="M141" s="3">
        <v>10</v>
      </c>
      <c r="N141" s="3">
        <f t="shared" si="2"/>
        <v>12</v>
      </c>
      <c r="O141" s="3">
        <v>0</v>
      </c>
      <c r="P141" t="s">
        <v>50</v>
      </c>
      <c r="R141" t="s">
        <v>187</v>
      </c>
      <c r="S141" t="s">
        <v>52</v>
      </c>
      <c r="T141" t="s">
        <v>53</v>
      </c>
    </row>
    <row r="142" spans="1:20" x14ac:dyDescent="0.25">
      <c r="A142" t="s">
        <v>7</v>
      </c>
      <c r="B142" t="s">
        <v>66</v>
      </c>
      <c r="C142">
        <v>18461</v>
      </c>
      <c r="D142" t="s">
        <v>1</v>
      </c>
      <c r="E142" t="s">
        <v>47</v>
      </c>
      <c r="F142" t="s">
        <v>65</v>
      </c>
      <c r="G142">
        <v>38164</v>
      </c>
      <c r="H142">
        <v>1</v>
      </c>
      <c r="I142" t="s">
        <v>49</v>
      </c>
      <c r="J142" s="3">
        <v>0</v>
      </c>
      <c r="K142" s="3">
        <v>0</v>
      </c>
      <c r="L142">
        <v>20</v>
      </c>
      <c r="M142" s="3">
        <v>12.916700000000001</v>
      </c>
      <c r="N142" s="3">
        <f t="shared" si="2"/>
        <v>15.5</v>
      </c>
      <c r="O142" s="3">
        <v>0</v>
      </c>
      <c r="P142" t="s">
        <v>119</v>
      </c>
      <c r="R142" t="s">
        <v>188</v>
      </c>
      <c r="S142" t="s">
        <v>52</v>
      </c>
      <c r="T142" t="s">
        <v>53</v>
      </c>
    </row>
    <row r="143" spans="1:20" x14ac:dyDescent="0.25">
      <c r="A143" t="s">
        <v>7</v>
      </c>
      <c r="B143" t="s">
        <v>66</v>
      </c>
      <c r="C143">
        <v>18461</v>
      </c>
      <c r="D143" t="s">
        <v>1</v>
      </c>
      <c r="E143" t="s">
        <v>80</v>
      </c>
      <c r="F143" t="s">
        <v>81</v>
      </c>
      <c r="G143">
        <v>38238</v>
      </c>
      <c r="H143">
        <v>1</v>
      </c>
      <c r="I143" t="s">
        <v>49</v>
      </c>
      <c r="J143" s="3">
        <v>0</v>
      </c>
      <c r="K143" s="3">
        <v>0</v>
      </c>
      <c r="L143">
        <v>20</v>
      </c>
      <c r="M143" s="3">
        <v>29.583300000000001</v>
      </c>
      <c r="N143" s="3">
        <f t="shared" si="2"/>
        <v>35.5</v>
      </c>
      <c r="O143" s="3">
        <v>0</v>
      </c>
      <c r="P143" t="s">
        <v>119</v>
      </c>
      <c r="R143" t="s">
        <v>188</v>
      </c>
      <c r="S143" t="s">
        <v>52</v>
      </c>
      <c r="T143" t="s">
        <v>53</v>
      </c>
    </row>
    <row r="144" spans="1:20" x14ac:dyDescent="0.25">
      <c r="A144" t="s">
        <v>7</v>
      </c>
      <c r="B144" t="s">
        <v>66</v>
      </c>
      <c r="C144">
        <v>18461</v>
      </c>
      <c r="D144" t="s">
        <v>1</v>
      </c>
      <c r="E144" t="s">
        <v>54</v>
      </c>
      <c r="F144" t="s">
        <v>93</v>
      </c>
      <c r="G144">
        <v>38245</v>
      </c>
      <c r="H144">
        <v>1</v>
      </c>
      <c r="I144" t="s">
        <v>49</v>
      </c>
      <c r="J144" s="3">
        <v>0</v>
      </c>
      <c r="K144" s="3">
        <v>0</v>
      </c>
      <c r="L144">
        <v>20</v>
      </c>
      <c r="M144" s="3">
        <v>5</v>
      </c>
      <c r="N144" s="3">
        <f t="shared" si="2"/>
        <v>6</v>
      </c>
      <c r="O144" s="3">
        <v>0</v>
      </c>
      <c r="P144" t="s">
        <v>119</v>
      </c>
      <c r="R144" t="s">
        <v>188</v>
      </c>
      <c r="S144" t="s">
        <v>52</v>
      </c>
      <c r="T144" t="s">
        <v>53</v>
      </c>
    </row>
    <row r="145" spans="1:20" x14ac:dyDescent="0.25">
      <c r="A145" t="s">
        <v>7</v>
      </c>
      <c r="B145" t="s">
        <v>66</v>
      </c>
      <c r="C145">
        <v>18461</v>
      </c>
      <c r="D145" t="s">
        <v>1</v>
      </c>
      <c r="E145" t="s">
        <v>54</v>
      </c>
      <c r="F145" t="s">
        <v>55</v>
      </c>
      <c r="G145">
        <v>38665</v>
      </c>
      <c r="H145">
        <v>1</v>
      </c>
      <c r="I145" t="s">
        <v>49</v>
      </c>
      <c r="J145" s="3">
        <v>0</v>
      </c>
      <c r="K145" s="3">
        <v>0</v>
      </c>
      <c r="L145">
        <v>20</v>
      </c>
      <c r="M145" s="3">
        <v>3.75</v>
      </c>
      <c r="N145" s="3">
        <f t="shared" si="2"/>
        <v>4.5</v>
      </c>
      <c r="O145" s="3">
        <v>0</v>
      </c>
      <c r="P145" t="s">
        <v>119</v>
      </c>
      <c r="R145" t="s">
        <v>188</v>
      </c>
      <c r="S145" t="s">
        <v>52</v>
      </c>
      <c r="T145" t="s">
        <v>53</v>
      </c>
    </row>
    <row r="146" spans="1:20" x14ac:dyDescent="0.25">
      <c r="A146" t="s">
        <v>7</v>
      </c>
      <c r="B146" t="s">
        <v>66</v>
      </c>
      <c r="C146">
        <v>18461</v>
      </c>
      <c r="D146" t="s">
        <v>1</v>
      </c>
      <c r="E146" t="s">
        <v>47</v>
      </c>
      <c r="F146" t="s">
        <v>48</v>
      </c>
      <c r="G146">
        <v>39313</v>
      </c>
      <c r="H146">
        <v>1</v>
      </c>
      <c r="I146" t="s">
        <v>49</v>
      </c>
      <c r="J146" s="3">
        <v>0</v>
      </c>
      <c r="K146" s="3">
        <v>0</v>
      </c>
      <c r="L146">
        <v>20</v>
      </c>
      <c r="M146" s="3">
        <v>10</v>
      </c>
      <c r="N146" s="3">
        <f t="shared" si="2"/>
        <v>12</v>
      </c>
      <c r="O146" s="3">
        <v>0</v>
      </c>
      <c r="P146" t="s">
        <v>119</v>
      </c>
      <c r="R146" t="s">
        <v>188</v>
      </c>
      <c r="S146" t="s">
        <v>52</v>
      </c>
      <c r="T146" t="s">
        <v>53</v>
      </c>
    </row>
    <row r="147" spans="1:20" x14ac:dyDescent="0.25">
      <c r="A147" t="s">
        <v>7</v>
      </c>
      <c r="B147" t="s">
        <v>123</v>
      </c>
      <c r="C147">
        <v>18462</v>
      </c>
      <c r="D147" t="s">
        <v>1</v>
      </c>
      <c r="E147" t="s">
        <v>58</v>
      </c>
      <c r="F147" t="s">
        <v>62</v>
      </c>
      <c r="G147">
        <v>39302</v>
      </c>
      <c r="H147">
        <v>1</v>
      </c>
      <c r="I147" t="s">
        <v>49</v>
      </c>
      <c r="J147" s="3">
        <v>0</v>
      </c>
      <c r="K147" s="3">
        <v>0</v>
      </c>
      <c r="L147">
        <v>20</v>
      </c>
      <c r="M147" s="3">
        <v>0.83330000000000004</v>
      </c>
      <c r="N147" s="3">
        <f t="shared" si="2"/>
        <v>1</v>
      </c>
      <c r="O147" s="3">
        <v>0</v>
      </c>
      <c r="P147" t="s">
        <v>91</v>
      </c>
      <c r="R147" t="s">
        <v>189</v>
      </c>
      <c r="S147" t="s">
        <v>61</v>
      </c>
      <c r="T147" t="s">
        <v>53</v>
      </c>
    </row>
    <row r="148" spans="1:20" x14ac:dyDescent="0.25">
      <c r="A148" t="s">
        <v>7</v>
      </c>
      <c r="B148" t="s">
        <v>123</v>
      </c>
      <c r="C148">
        <v>18462</v>
      </c>
      <c r="D148" t="s">
        <v>1</v>
      </c>
      <c r="E148" t="s">
        <v>58</v>
      </c>
      <c r="F148" t="s">
        <v>190</v>
      </c>
      <c r="G148">
        <v>38290</v>
      </c>
      <c r="H148">
        <v>1</v>
      </c>
      <c r="I148" t="s">
        <v>49</v>
      </c>
      <c r="J148" s="3">
        <v>0</v>
      </c>
      <c r="K148" s="3">
        <v>0</v>
      </c>
      <c r="L148">
        <v>20</v>
      </c>
      <c r="M148" s="3">
        <v>8.3332999999999995</v>
      </c>
      <c r="N148" s="3">
        <f t="shared" si="2"/>
        <v>10</v>
      </c>
      <c r="O148" s="3">
        <v>0</v>
      </c>
      <c r="P148" t="s">
        <v>119</v>
      </c>
      <c r="R148" t="s">
        <v>189</v>
      </c>
      <c r="S148" t="s">
        <v>61</v>
      </c>
      <c r="T148" t="s">
        <v>53</v>
      </c>
    </row>
    <row r="149" spans="1:20" x14ac:dyDescent="0.25">
      <c r="A149" t="s">
        <v>7</v>
      </c>
      <c r="B149" t="s">
        <v>123</v>
      </c>
      <c r="C149">
        <v>18462</v>
      </c>
      <c r="D149" t="s">
        <v>1</v>
      </c>
      <c r="E149" t="s">
        <v>58</v>
      </c>
      <c r="F149" t="s">
        <v>74</v>
      </c>
      <c r="G149">
        <v>38294</v>
      </c>
      <c r="H149">
        <v>1</v>
      </c>
      <c r="I149" t="s">
        <v>49</v>
      </c>
      <c r="J149" s="3">
        <v>0</v>
      </c>
      <c r="K149" s="3">
        <v>0</v>
      </c>
      <c r="L149">
        <v>20</v>
      </c>
      <c r="M149" s="3">
        <v>15</v>
      </c>
      <c r="N149" s="3">
        <f t="shared" si="2"/>
        <v>18</v>
      </c>
      <c r="O149" s="3">
        <v>0</v>
      </c>
      <c r="P149" t="s">
        <v>119</v>
      </c>
      <c r="R149" t="s">
        <v>189</v>
      </c>
      <c r="S149" t="s">
        <v>61</v>
      </c>
      <c r="T149" t="s">
        <v>53</v>
      </c>
    </row>
    <row r="150" spans="1:20" x14ac:dyDescent="0.25">
      <c r="A150" t="s">
        <v>7</v>
      </c>
      <c r="B150" t="s">
        <v>191</v>
      </c>
      <c r="C150">
        <v>18463</v>
      </c>
      <c r="D150" t="s">
        <v>1</v>
      </c>
      <c r="E150" t="s">
        <v>47</v>
      </c>
      <c r="F150" t="s">
        <v>48</v>
      </c>
      <c r="G150">
        <v>39313</v>
      </c>
      <c r="H150">
        <v>1</v>
      </c>
      <c r="I150" t="s">
        <v>49</v>
      </c>
      <c r="J150" s="3">
        <v>0</v>
      </c>
      <c r="K150" s="3">
        <v>0</v>
      </c>
      <c r="L150">
        <v>20</v>
      </c>
      <c r="M150" s="3">
        <v>10</v>
      </c>
      <c r="N150" s="3">
        <f t="shared" si="2"/>
        <v>12</v>
      </c>
      <c r="O150" s="3">
        <v>0</v>
      </c>
      <c r="P150" t="s">
        <v>50</v>
      </c>
      <c r="R150" t="s">
        <v>192</v>
      </c>
      <c r="S150" t="s">
        <v>52</v>
      </c>
      <c r="T150" t="s">
        <v>53</v>
      </c>
    </row>
    <row r="151" spans="1:20" x14ac:dyDescent="0.25">
      <c r="A151" t="s">
        <v>7</v>
      </c>
      <c r="B151" t="s">
        <v>191</v>
      </c>
      <c r="C151">
        <v>18463</v>
      </c>
      <c r="D151" t="s">
        <v>1</v>
      </c>
      <c r="E151" t="s">
        <v>54</v>
      </c>
      <c r="F151" t="s">
        <v>93</v>
      </c>
      <c r="G151">
        <v>38245</v>
      </c>
      <c r="H151">
        <v>1</v>
      </c>
      <c r="I151" t="s">
        <v>49</v>
      </c>
      <c r="J151" s="3">
        <v>0</v>
      </c>
      <c r="K151" s="3">
        <v>0</v>
      </c>
      <c r="L151">
        <v>20</v>
      </c>
      <c r="M151" s="3">
        <v>5</v>
      </c>
      <c r="N151" s="3">
        <f t="shared" si="2"/>
        <v>6</v>
      </c>
      <c r="O151" s="3">
        <v>0</v>
      </c>
      <c r="P151" t="s">
        <v>91</v>
      </c>
      <c r="R151" t="s">
        <v>192</v>
      </c>
      <c r="S151" t="s">
        <v>52</v>
      </c>
      <c r="T151" t="s">
        <v>53</v>
      </c>
    </row>
    <row r="152" spans="1:20" x14ac:dyDescent="0.25">
      <c r="A152" t="s">
        <v>7</v>
      </c>
      <c r="B152" t="s">
        <v>191</v>
      </c>
      <c r="C152">
        <v>18463</v>
      </c>
      <c r="D152" t="s">
        <v>1</v>
      </c>
      <c r="E152" t="s">
        <v>54</v>
      </c>
      <c r="F152" t="s">
        <v>55</v>
      </c>
      <c r="G152">
        <v>38665</v>
      </c>
      <c r="H152">
        <v>1</v>
      </c>
      <c r="I152" t="s">
        <v>49</v>
      </c>
      <c r="J152" s="3">
        <v>0</v>
      </c>
      <c r="K152" s="3">
        <v>0</v>
      </c>
      <c r="L152">
        <v>20</v>
      </c>
      <c r="M152" s="3">
        <v>3.75</v>
      </c>
      <c r="N152" s="3">
        <f t="shared" si="2"/>
        <v>4.5</v>
      </c>
      <c r="O152" s="3">
        <v>0</v>
      </c>
      <c r="P152" t="s">
        <v>91</v>
      </c>
      <c r="R152" t="s">
        <v>192</v>
      </c>
      <c r="S152" t="s">
        <v>52</v>
      </c>
      <c r="T152" t="s">
        <v>53</v>
      </c>
    </row>
    <row r="153" spans="1:20" x14ac:dyDescent="0.25">
      <c r="A153" t="s">
        <v>7</v>
      </c>
      <c r="B153" t="s">
        <v>191</v>
      </c>
      <c r="C153">
        <v>18463</v>
      </c>
      <c r="D153" t="s">
        <v>1</v>
      </c>
      <c r="E153" t="s">
        <v>47</v>
      </c>
      <c r="F153" t="s">
        <v>56</v>
      </c>
      <c r="G153">
        <v>38242</v>
      </c>
      <c r="H153">
        <v>1</v>
      </c>
      <c r="I153" t="s">
        <v>49</v>
      </c>
      <c r="J153" s="3">
        <v>0</v>
      </c>
      <c r="K153" s="3">
        <v>0</v>
      </c>
      <c r="L153">
        <v>20</v>
      </c>
      <c r="M153" s="3">
        <v>15.416700000000001</v>
      </c>
      <c r="N153" s="3">
        <f t="shared" si="2"/>
        <v>18.5</v>
      </c>
      <c r="O153" s="3">
        <v>0</v>
      </c>
      <c r="P153" t="s">
        <v>50</v>
      </c>
      <c r="R153" t="s">
        <v>192</v>
      </c>
      <c r="S153" t="s">
        <v>52</v>
      </c>
      <c r="T153" t="s">
        <v>53</v>
      </c>
    </row>
    <row r="154" spans="1:20" x14ac:dyDescent="0.25">
      <c r="A154" t="s">
        <v>7</v>
      </c>
      <c r="B154" t="s">
        <v>193</v>
      </c>
      <c r="C154">
        <v>18464</v>
      </c>
      <c r="D154" t="s">
        <v>1</v>
      </c>
      <c r="E154" t="s">
        <v>54</v>
      </c>
      <c r="F154" t="s">
        <v>55</v>
      </c>
      <c r="G154">
        <v>38665</v>
      </c>
      <c r="H154">
        <v>1</v>
      </c>
      <c r="I154" t="s">
        <v>49</v>
      </c>
      <c r="J154" s="3">
        <v>0</v>
      </c>
      <c r="K154" s="3">
        <v>0</v>
      </c>
      <c r="L154">
        <v>20</v>
      </c>
      <c r="M154" s="3">
        <v>3.75</v>
      </c>
      <c r="N154" s="3">
        <f t="shared" si="2"/>
        <v>4.5</v>
      </c>
      <c r="O154" s="3">
        <v>0</v>
      </c>
      <c r="P154" t="s">
        <v>50</v>
      </c>
      <c r="R154" t="s">
        <v>192</v>
      </c>
      <c r="S154" t="s">
        <v>52</v>
      </c>
      <c r="T154" t="s">
        <v>53</v>
      </c>
    </row>
    <row r="155" spans="1:20" x14ac:dyDescent="0.25">
      <c r="A155" t="s">
        <v>7</v>
      </c>
      <c r="B155" t="s">
        <v>193</v>
      </c>
      <c r="C155">
        <v>18464</v>
      </c>
      <c r="D155" t="s">
        <v>1</v>
      </c>
      <c r="E155" t="s">
        <v>47</v>
      </c>
      <c r="F155" t="s">
        <v>48</v>
      </c>
      <c r="G155">
        <v>39313</v>
      </c>
      <c r="H155">
        <v>1</v>
      </c>
      <c r="I155" t="s">
        <v>49</v>
      </c>
      <c r="J155" s="3">
        <v>0</v>
      </c>
      <c r="K155" s="3">
        <v>0</v>
      </c>
      <c r="L155">
        <v>20</v>
      </c>
      <c r="M155" s="3">
        <v>10</v>
      </c>
      <c r="N155" s="3">
        <f t="shared" si="2"/>
        <v>12</v>
      </c>
      <c r="O155" s="3">
        <v>0</v>
      </c>
      <c r="P155" t="s">
        <v>50</v>
      </c>
      <c r="R155" t="s">
        <v>192</v>
      </c>
      <c r="S155" t="s">
        <v>52</v>
      </c>
      <c r="T155" t="s">
        <v>53</v>
      </c>
    </row>
    <row r="156" spans="1:20" x14ac:dyDescent="0.25">
      <c r="A156" t="s">
        <v>7</v>
      </c>
      <c r="B156" t="s">
        <v>193</v>
      </c>
      <c r="C156">
        <v>18464</v>
      </c>
      <c r="D156" t="s">
        <v>1</v>
      </c>
      <c r="E156" t="s">
        <v>47</v>
      </c>
      <c r="F156" t="s">
        <v>65</v>
      </c>
      <c r="G156">
        <v>38164</v>
      </c>
      <c r="H156">
        <v>1</v>
      </c>
      <c r="I156" t="s">
        <v>49</v>
      </c>
      <c r="J156" s="3">
        <v>0</v>
      </c>
      <c r="K156" s="3">
        <v>0</v>
      </c>
      <c r="L156">
        <v>20</v>
      </c>
      <c r="M156" s="3">
        <v>12.916700000000001</v>
      </c>
      <c r="N156" s="3">
        <f t="shared" si="2"/>
        <v>15.5</v>
      </c>
      <c r="O156" s="3">
        <v>0</v>
      </c>
      <c r="P156" t="s">
        <v>50</v>
      </c>
      <c r="R156" t="s">
        <v>192</v>
      </c>
      <c r="S156" t="s">
        <v>52</v>
      </c>
      <c r="T156" t="s">
        <v>53</v>
      </c>
    </row>
    <row r="157" spans="1:20" x14ac:dyDescent="0.25">
      <c r="A157" t="s">
        <v>7</v>
      </c>
      <c r="B157" t="s">
        <v>73</v>
      </c>
      <c r="C157">
        <v>18465</v>
      </c>
      <c r="D157" t="s">
        <v>1</v>
      </c>
      <c r="E157" t="s">
        <v>58</v>
      </c>
      <c r="F157" t="s">
        <v>190</v>
      </c>
      <c r="G157">
        <v>38290</v>
      </c>
      <c r="H157">
        <v>1</v>
      </c>
      <c r="I157" t="s">
        <v>49</v>
      </c>
      <c r="J157" s="3">
        <v>0</v>
      </c>
      <c r="K157" s="3">
        <v>0</v>
      </c>
      <c r="L157">
        <v>20</v>
      </c>
      <c r="M157" s="3">
        <v>8.3332999999999995</v>
      </c>
      <c r="N157" s="3">
        <f t="shared" si="2"/>
        <v>10</v>
      </c>
      <c r="O157" s="3">
        <v>0</v>
      </c>
      <c r="P157" t="s">
        <v>119</v>
      </c>
      <c r="R157" t="s">
        <v>194</v>
      </c>
      <c r="S157" t="s">
        <v>61</v>
      </c>
      <c r="T157" t="s">
        <v>53</v>
      </c>
    </row>
    <row r="158" spans="1:20" x14ac:dyDescent="0.25">
      <c r="A158" t="s">
        <v>7</v>
      </c>
      <c r="B158" t="s">
        <v>195</v>
      </c>
      <c r="C158">
        <v>18466</v>
      </c>
      <c r="D158" t="s">
        <v>1</v>
      </c>
      <c r="E158" t="s">
        <v>58</v>
      </c>
      <c r="F158" t="s">
        <v>71</v>
      </c>
      <c r="G158">
        <v>39303</v>
      </c>
      <c r="H158">
        <v>1</v>
      </c>
      <c r="I158" t="s">
        <v>49</v>
      </c>
      <c r="J158" s="3">
        <v>0</v>
      </c>
      <c r="K158" s="3">
        <v>0</v>
      </c>
      <c r="L158">
        <v>20</v>
      </c>
      <c r="M158" s="3">
        <v>18.333300000000001</v>
      </c>
      <c r="N158" s="3">
        <f t="shared" si="2"/>
        <v>22</v>
      </c>
      <c r="O158" s="3">
        <v>0</v>
      </c>
      <c r="P158" t="s">
        <v>50</v>
      </c>
      <c r="R158" t="s">
        <v>196</v>
      </c>
      <c r="S158" t="s">
        <v>61</v>
      </c>
      <c r="T158" t="s">
        <v>53</v>
      </c>
    </row>
    <row r="159" spans="1:20" x14ac:dyDescent="0.25">
      <c r="A159" t="s">
        <v>7</v>
      </c>
      <c r="B159" t="s">
        <v>197</v>
      </c>
      <c r="C159">
        <v>18467</v>
      </c>
      <c r="D159" t="s">
        <v>1</v>
      </c>
      <c r="E159" t="s">
        <v>58</v>
      </c>
      <c r="F159" t="s">
        <v>59</v>
      </c>
      <c r="G159">
        <v>38289</v>
      </c>
      <c r="H159">
        <v>1</v>
      </c>
      <c r="I159" t="s">
        <v>49</v>
      </c>
      <c r="J159" s="3">
        <v>0</v>
      </c>
      <c r="K159" s="3">
        <v>0</v>
      </c>
      <c r="L159">
        <v>20</v>
      </c>
      <c r="M159" s="3">
        <v>17.5</v>
      </c>
      <c r="N159" s="3">
        <f t="shared" si="2"/>
        <v>21</v>
      </c>
      <c r="O159" s="3">
        <v>0</v>
      </c>
      <c r="P159" t="s">
        <v>119</v>
      </c>
      <c r="R159" t="s">
        <v>198</v>
      </c>
      <c r="S159" t="s">
        <v>61</v>
      </c>
      <c r="T159" t="s">
        <v>53</v>
      </c>
    </row>
    <row r="160" spans="1:20" x14ac:dyDescent="0.25">
      <c r="A160" t="s">
        <v>7</v>
      </c>
      <c r="B160" t="s">
        <v>197</v>
      </c>
      <c r="C160">
        <v>18467</v>
      </c>
      <c r="D160" t="s">
        <v>1</v>
      </c>
      <c r="E160" t="s">
        <v>58</v>
      </c>
      <c r="F160" t="s">
        <v>62</v>
      </c>
      <c r="G160">
        <v>39302</v>
      </c>
      <c r="H160">
        <v>1</v>
      </c>
      <c r="I160" t="s">
        <v>49</v>
      </c>
      <c r="J160" s="3">
        <v>0</v>
      </c>
      <c r="K160" s="3">
        <v>0</v>
      </c>
      <c r="L160">
        <v>20</v>
      </c>
      <c r="M160" s="3">
        <v>0.83330000000000004</v>
      </c>
      <c r="N160" s="3">
        <f t="shared" si="2"/>
        <v>1</v>
      </c>
      <c r="O160" s="3">
        <v>0</v>
      </c>
      <c r="P160" t="s">
        <v>91</v>
      </c>
      <c r="R160" t="s">
        <v>198</v>
      </c>
      <c r="S160" t="s">
        <v>61</v>
      </c>
      <c r="T160" t="s">
        <v>53</v>
      </c>
    </row>
    <row r="161" spans="1:20" x14ac:dyDescent="0.25">
      <c r="A161" t="s">
        <v>7</v>
      </c>
      <c r="B161" t="s">
        <v>199</v>
      </c>
      <c r="C161">
        <v>18468</v>
      </c>
      <c r="D161" t="s">
        <v>1</v>
      </c>
      <c r="E161" t="s">
        <v>58</v>
      </c>
      <c r="F161" t="s">
        <v>62</v>
      </c>
      <c r="G161">
        <v>39302</v>
      </c>
      <c r="H161">
        <v>1</v>
      </c>
      <c r="I161" t="s">
        <v>49</v>
      </c>
      <c r="J161" s="3">
        <v>0</v>
      </c>
      <c r="K161" s="3">
        <v>0</v>
      </c>
      <c r="L161">
        <v>20</v>
      </c>
      <c r="M161" s="3">
        <v>0.83330000000000004</v>
      </c>
      <c r="N161" s="3">
        <f t="shared" si="2"/>
        <v>1</v>
      </c>
      <c r="O161" s="3">
        <v>0</v>
      </c>
      <c r="P161" t="s">
        <v>50</v>
      </c>
      <c r="R161" t="s">
        <v>200</v>
      </c>
      <c r="S161" t="s">
        <v>61</v>
      </c>
      <c r="T161" t="s">
        <v>53</v>
      </c>
    </row>
    <row r="162" spans="1:20" x14ac:dyDescent="0.25">
      <c r="A162" t="s">
        <v>7</v>
      </c>
      <c r="B162" t="s">
        <v>199</v>
      </c>
      <c r="C162">
        <v>18468</v>
      </c>
      <c r="D162" t="s">
        <v>1</v>
      </c>
      <c r="E162" t="s">
        <v>58</v>
      </c>
      <c r="F162" t="s">
        <v>59</v>
      </c>
      <c r="G162">
        <v>38289</v>
      </c>
      <c r="H162">
        <v>1</v>
      </c>
      <c r="I162" t="s">
        <v>49</v>
      </c>
      <c r="J162" s="3">
        <v>0</v>
      </c>
      <c r="K162" s="3">
        <v>0</v>
      </c>
      <c r="L162">
        <v>20</v>
      </c>
      <c r="M162" s="3">
        <v>17.5</v>
      </c>
      <c r="N162" s="3">
        <f t="shared" si="2"/>
        <v>21</v>
      </c>
      <c r="O162" s="3">
        <v>0</v>
      </c>
      <c r="P162" t="s">
        <v>50</v>
      </c>
      <c r="R162" t="s">
        <v>200</v>
      </c>
      <c r="S162" t="s">
        <v>61</v>
      </c>
      <c r="T162" t="s">
        <v>53</v>
      </c>
    </row>
    <row r="163" spans="1:20" x14ac:dyDescent="0.25">
      <c r="A163" t="s">
        <v>7</v>
      </c>
      <c r="B163" t="s">
        <v>201</v>
      </c>
      <c r="C163">
        <v>18469</v>
      </c>
      <c r="D163" t="s">
        <v>1</v>
      </c>
      <c r="E163" t="s">
        <v>58</v>
      </c>
      <c r="F163" t="s">
        <v>62</v>
      </c>
      <c r="G163">
        <v>39302</v>
      </c>
      <c r="H163">
        <v>1</v>
      </c>
      <c r="I163" t="s">
        <v>49</v>
      </c>
      <c r="J163" s="3">
        <v>0</v>
      </c>
      <c r="K163" s="3">
        <v>0</v>
      </c>
      <c r="L163">
        <v>20</v>
      </c>
      <c r="M163" s="3">
        <v>0.83330000000000004</v>
      </c>
      <c r="N163" s="3">
        <f t="shared" si="2"/>
        <v>1</v>
      </c>
      <c r="O163" s="3">
        <v>0</v>
      </c>
      <c r="P163" t="s">
        <v>91</v>
      </c>
      <c r="R163" t="s">
        <v>202</v>
      </c>
      <c r="S163" t="s">
        <v>61</v>
      </c>
      <c r="T163" t="s">
        <v>53</v>
      </c>
    </row>
    <row r="164" spans="1:20" x14ac:dyDescent="0.25">
      <c r="A164" t="s">
        <v>7</v>
      </c>
      <c r="B164" t="s">
        <v>201</v>
      </c>
      <c r="C164">
        <v>18469</v>
      </c>
      <c r="D164" t="s">
        <v>1</v>
      </c>
      <c r="E164" t="s">
        <v>58</v>
      </c>
      <c r="F164" t="s">
        <v>59</v>
      </c>
      <c r="G164">
        <v>38289</v>
      </c>
      <c r="H164">
        <v>1</v>
      </c>
      <c r="I164" t="s">
        <v>49</v>
      </c>
      <c r="J164" s="3">
        <v>0</v>
      </c>
      <c r="K164" s="3">
        <v>0</v>
      </c>
      <c r="L164">
        <v>20</v>
      </c>
      <c r="M164" s="3">
        <v>17.5</v>
      </c>
      <c r="N164" s="3">
        <f t="shared" si="2"/>
        <v>21</v>
      </c>
      <c r="O164" s="3">
        <v>0</v>
      </c>
      <c r="P164" t="s">
        <v>119</v>
      </c>
      <c r="R164" t="s">
        <v>202</v>
      </c>
      <c r="S164" t="s">
        <v>61</v>
      </c>
      <c r="T164" t="s">
        <v>53</v>
      </c>
    </row>
    <row r="165" spans="1:20" x14ac:dyDescent="0.25">
      <c r="A165" t="s">
        <v>7</v>
      </c>
      <c r="B165" t="s">
        <v>203</v>
      </c>
      <c r="C165">
        <v>18470</v>
      </c>
      <c r="D165" t="s">
        <v>1</v>
      </c>
      <c r="E165" t="s">
        <v>47</v>
      </c>
      <c r="F165" t="s">
        <v>56</v>
      </c>
      <c r="G165">
        <v>38242</v>
      </c>
      <c r="H165">
        <v>1</v>
      </c>
      <c r="I165" t="s">
        <v>49</v>
      </c>
      <c r="J165" s="3">
        <v>0</v>
      </c>
      <c r="K165" s="3">
        <v>0</v>
      </c>
      <c r="L165">
        <v>20</v>
      </c>
      <c r="M165" s="3">
        <v>15.416700000000001</v>
      </c>
      <c r="N165" s="3">
        <f t="shared" si="2"/>
        <v>18.5</v>
      </c>
      <c r="O165" s="3">
        <v>0</v>
      </c>
      <c r="P165" t="s">
        <v>53</v>
      </c>
      <c r="R165" t="s">
        <v>204</v>
      </c>
      <c r="S165" t="s">
        <v>52</v>
      </c>
      <c r="T165" t="s">
        <v>53</v>
      </c>
    </row>
    <row r="166" spans="1:20" x14ac:dyDescent="0.25">
      <c r="A166" t="s">
        <v>7</v>
      </c>
      <c r="B166" t="s">
        <v>203</v>
      </c>
      <c r="C166">
        <v>18470</v>
      </c>
      <c r="D166" t="s">
        <v>1</v>
      </c>
      <c r="E166" t="s">
        <v>54</v>
      </c>
      <c r="F166" t="s">
        <v>55</v>
      </c>
      <c r="G166">
        <v>38665</v>
      </c>
      <c r="H166">
        <v>1</v>
      </c>
      <c r="I166" t="s">
        <v>49</v>
      </c>
      <c r="J166" s="3">
        <v>0</v>
      </c>
      <c r="K166" s="3">
        <v>0</v>
      </c>
      <c r="L166">
        <v>20</v>
      </c>
      <c r="M166" s="3">
        <v>3.75</v>
      </c>
      <c r="N166" s="3">
        <f t="shared" si="2"/>
        <v>4.5</v>
      </c>
      <c r="O166" s="3">
        <v>0</v>
      </c>
      <c r="P166" t="s">
        <v>53</v>
      </c>
      <c r="R166" t="s">
        <v>204</v>
      </c>
      <c r="S166" t="s">
        <v>52</v>
      </c>
      <c r="T166" t="s">
        <v>53</v>
      </c>
    </row>
    <row r="167" spans="1:20" x14ac:dyDescent="0.25">
      <c r="A167" t="s">
        <v>7</v>
      </c>
      <c r="B167" t="s">
        <v>203</v>
      </c>
      <c r="C167">
        <v>18470</v>
      </c>
      <c r="D167" t="s">
        <v>1</v>
      </c>
      <c r="E167" t="s">
        <v>47</v>
      </c>
      <c r="F167" t="s">
        <v>48</v>
      </c>
      <c r="G167">
        <v>39313</v>
      </c>
      <c r="H167">
        <v>1</v>
      </c>
      <c r="I167" t="s">
        <v>49</v>
      </c>
      <c r="J167" s="3">
        <v>0</v>
      </c>
      <c r="K167" s="3">
        <v>0</v>
      </c>
      <c r="L167">
        <v>20</v>
      </c>
      <c r="M167" s="3">
        <v>10</v>
      </c>
      <c r="N167" s="3">
        <f t="shared" si="2"/>
        <v>12</v>
      </c>
      <c r="O167" s="3">
        <v>0</v>
      </c>
      <c r="P167" t="s">
        <v>53</v>
      </c>
      <c r="R167" t="s">
        <v>204</v>
      </c>
      <c r="S167" t="s">
        <v>52</v>
      </c>
      <c r="T167" t="s">
        <v>53</v>
      </c>
    </row>
    <row r="168" spans="1:20" x14ac:dyDescent="0.25">
      <c r="A168" t="s">
        <v>7</v>
      </c>
      <c r="B168" t="s">
        <v>205</v>
      </c>
      <c r="C168">
        <v>18471</v>
      </c>
      <c r="D168" t="s">
        <v>1</v>
      </c>
      <c r="E168" t="s">
        <v>58</v>
      </c>
      <c r="F168" t="s">
        <v>62</v>
      </c>
      <c r="G168">
        <v>39302</v>
      </c>
      <c r="H168">
        <v>1</v>
      </c>
      <c r="I168" t="s">
        <v>49</v>
      </c>
      <c r="J168" s="3">
        <v>0</v>
      </c>
      <c r="K168" s="3">
        <v>0</v>
      </c>
      <c r="L168">
        <v>20</v>
      </c>
      <c r="M168" s="3">
        <v>0.83330000000000004</v>
      </c>
      <c r="N168" s="3">
        <f t="shared" si="2"/>
        <v>1</v>
      </c>
      <c r="O168" s="3">
        <v>0</v>
      </c>
      <c r="P168" t="s">
        <v>50</v>
      </c>
      <c r="R168" t="s">
        <v>206</v>
      </c>
      <c r="S168" t="s">
        <v>61</v>
      </c>
      <c r="T168" t="s">
        <v>53</v>
      </c>
    </row>
    <row r="169" spans="1:20" x14ac:dyDescent="0.25">
      <c r="A169" t="s">
        <v>7</v>
      </c>
      <c r="B169" t="s">
        <v>205</v>
      </c>
      <c r="C169">
        <v>18471</v>
      </c>
      <c r="D169" t="s">
        <v>1</v>
      </c>
      <c r="E169" t="s">
        <v>58</v>
      </c>
      <c r="F169" t="s">
        <v>59</v>
      </c>
      <c r="G169">
        <v>38289</v>
      </c>
      <c r="H169">
        <v>1</v>
      </c>
      <c r="I169" t="s">
        <v>49</v>
      </c>
      <c r="J169" s="3">
        <v>0</v>
      </c>
      <c r="K169" s="3">
        <v>0</v>
      </c>
      <c r="L169">
        <v>20</v>
      </c>
      <c r="M169" s="3">
        <v>17.5</v>
      </c>
      <c r="N169" s="3">
        <f t="shared" si="2"/>
        <v>21</v>
      </c>
      <c r="O169" s="3">
        <v>0</v>
      </c>
      <c r="P169" t="s">
        <v>50</v>
      </c>
      <c r="R169" t="s">
        <v>206</v>
      </c>
      <c r="S169" t="s">
        <v>61</v>
      </c>
      <c r="T169" t="s">
        <v>53</v>
      </c>
    </row>
    <row r="170" spans="1:20" x14ac:dyDescent="0.25">
      <c r="A170" t="s">
        <v>7</v>
      </c>
      <c r="B170" t="s">
        <v>154</v>
      </c>
      <c r="C170">
        <v>18472</v>
      </c>
      <c r="D170" t="s">
        <v>1</v>
      </c>
      <c r="E170" t="s">
        <v>58</v>
      </c>
      <c r="F170" t="s">
        <v>59</v>
      </c>
      <c r="G170">
        <v>38289</v>
      </c>
      <c r="H170">
        <v>1</v>
      </c>
      <c r="I170" t="s">
        <v>49</v>
      </c>
      <c r="J170" s="3">
        <v>0</v>
      </c>
      <c r="K170" s="3">
        <v>0</v>
      </c>
      <c r="L170">
        <v>20</v>
      </c>
      <c r="M170" s="3">
        <v>17.5</v>
      </c>
      <c r="N170" s="3">
        <f t="shared" si="2"/>
        <v>21</v>
      </c>
      <c r="O170" s="3">
        <v>0</v>
      </c>
      <c r="P170" t="s">
        <v>119</v>
      </c>
      <c r="R170" t="s">
        <v>207</v>
      </c>
      <c r="S170" t="s">
        <v>61</v>
      </c>
      <c r="T170" t="s">
        <v>53</v>
      </c>
    </row>
    <row r="171" spans="1:20" x14ac:dyDescent="0.25">
      <c r="A171" t="s">
        <v>7</v>
      </c>
      <c r="B171" t="s">
        <v>154</v>
      </c>
      <c r="C171">
        <v>18472</v>
      </c>
      <c r="D171" t="s">
        <v>1</v>
      </c>
      <c r="E171" t="s">
        <v>58</v>
      </c>
      <c r="F171" t="s">
        <v>62</v>
      </c>
      <c r="G171">
        <v>39302</v>
      </c>
      <c r="H171">
        <v>1</v>
      </c>
      <c r="I171" t="s">
        <v>49</v>
      </c>
      <c r="J171" s="3">
        <v>0</v>
      </c>
      <c r="K171" s="3">
        <v>0</v>
      </c>
      <c r="L171">
        <v>20</v>
      </c>
      <c r="M171" s="3">
        <v>0.83330000000000004</v>
      </c>
      <c r="N171" s="3">
        <f t="shared" si="2"/>
        <v>1</v>
      </c>
      <c r="O171" s="3">
        <v>0</v>
      </c>
      <c r="P171" t="s">
        <v>119</v>
      </c>
      <c r="R171" t="s">
        <v>207</v>
      </c>
      <c r="S171" t="s">
        <v>61</v>
      </c>
      <c r="T171" t="s">
        <v>53</v>
      </c>
    </row>
    <row r="172" spans="1:20" x14ac:dyDescent="0.25">
      <c r="A172" t="s">
        <v>7</v>
      </c>
      <c r="B172" t="s">
        <v>208</v>
      </c>
      <c r="C172">
        <v>18473</v>
      </c>
      <c r="D172" t="s">
        <v>1</v>
      </c>
      <c r="E172" t="s">
        <v>47</v>
      </c>
      <c r="F172" t="s">
        <v>56</v>
      </c>
      <c r="G172">
        <v>38242</v>
      </c>
      <c r="H172">
        <v>1</v>
      </c>
      <c r="I172" t="s">
        <v>49</v>
      </c>
      <c r="J172" s="3">
        <v>0</v>
      </c>
      <c r="K172" s="3">
        <v>0</v>
      </c>
      <c r="L172">
        <v>20</v>
      </c>
      <c r="M172" s="3">
        <v>15.416700000000001</v>
      </c>
      <c r="N172" s="3">
        <f t="shared" si="2"/>
        <v>18.5</v>
      </c>
      <c r="O172" s="3">
        <v>0</v>
      </c>
      <c r="P172" t="s">
        <v>53</v>
      </c>
      <c r="R172" t="s">
        <v>209</v>
      </c>
      <c r="S172" t="s">
        <v>52</v>
      </c>
      <c r="T172" t="s">
        <v>53</v>
      </c>
    </row>
    <row r="173" spans="1:20" x14ac:dyDescent="0.25">
      <c r="A173" t="s">
        <v>7</v>
      </c>
      <c r="B173" t="s">
        <v>208</v>
      </c>
      <c r="C173">
        <v>18473</v>
      </c>
      <c r="D173" t="s">
        <v>1</v>
      </c>
      <c r="E173" t="s">
        <v>54</v>
      </c>
      <c r="F173" t="s">
        <v>55</v>
      </c>
      <c r="G173">
        <v>38665</v>
      </c>
      <c r="H173">
        <v>1</v>
      </c>
      <c r="I173" t="s">
        <v>49</v>
      </c>
      <c r="J173" s="3">
        <v>0</v>
      </c>
      <c r="K173" s="3">
        <v>0</v>
      </c>
      <c r="L173">
        <v>20</v>
      </c>
      <c r="M173" s="3">
        <v>3.75</v>
      </c>
      <c r="N173" s="3">
        <f t="shared" si="2"/>
        <v>4.5</v>
      </c>
      <c r="O173" s="3">
        <v>0</v>
      </c>
      <c r="P173" t="s">
        <v>91</v>
      </c>
      <c r="R173" t="s">
        <v>209</v>
      </c>
      <c r="S173" t="s">
        <v>52</v>
      </c>
      <c r="T173" t="s">
        <v>53</v>
      </c>
    </row>
    <row r="174" spans="1:20" x14ac:dyDescent="0.25">
      <c r="A174" t="s">
        <v>7</v>
      </c>
      <c r="B174" t="s">
        <v>208</v>
      </c>
      <c r="C174">
        <v>18473</v>
      </c>
      <c r="D174" t="s">
        <v>1</v>
      </c>
      <c r="E174" t="s">
        <v>47</v>
      </c>
      <c r="F174" t="s">
        <v>48</v>
      </c>
      <c r="G174">
        <v>39313</v>
      </c>
      <c r="H174">
        <v>1</v>
      </c>
      <c r="I174" t="s">
        <v>49</v>
      </c>
      <c r="J174" s="3">
        <v>0</v>
      </c>
      <c r="K174" s="3">
        <v>0</v>
      </c>
      <c r="L174">
        <v>20</v>
      </c>
      <c r="M174" s="3">
        <v>10</v>
      </c>
      <c r="N174" s="3">
        <f t="shared" si="2"/>
        <v>12</v>
      </c>
      <c r="O174" s="3">
        <v>0</v>
      </c>
      <c r="P174" t="s">
        <v>53</v>
      </c>
      <c r="R174" t="s">
        <v>209</v>
      </c>
      <c r="S174" t="s">
        <v>52</v>
      </c>
      <c r="T174" t="s">
        <v>53</v>
      </c>
    </row>
    <row r="175" spans="1:20" x14ac:dyDescent="0.25">
      <c r="A175" t="s">
        <v>7</v>
      </c>
      <c r="B175" t="s">
        <v>208</v>
      </c>
      <c r="C175">
        <v>18473</v>
      </c>
      <c r="D175" t="s">
        <v>1</v>
      </c>
      <c r="E175" t="s">
        <v>54</v>
      </c>
      <c r="F175" t="s">
        <v>93</v>
      </c>
      <c r="G175">
        <v>38245</v>
      </c>
      <c r="H175">
        <v>1</v>
      </c>
      <c r="I175" t="s">
        <v>49</v>
      </c>
      <c r="J175" s="3">
        <v>0</v>
      </c>
      <c r="K175" s="3">
        <v>0</v>
      </c>
      <c r="L175">
        <v>20</v>
      </c>
      <c r="M175" s="3">
        <v>5</v>
      </c>
      <c r="N175" s="3">
        <f t="shared" si="2"/>
        <v>6</v>
      </c>
      <c r="O175" s="3">
        <v>0</v>
      </c>
      <c r="P175" t="s">
        <v>53</v>
      </c>
      <c r="R175" t="s">
        <v>209</v>
      </c>
      <c r="S175" t="s">
        <v>52</v>
      </c>
      <c r="T175" t="s">
        <v>53</v>
      </c>
    </row>
    <row r="176" spans="1:20" x14ac:dyDescent="0.25">
      <c r="A176" t="s">
        <v>7</v>
      </c>
      <c r="B176" t="s">
        <v>210</v>
      </c>
      <c r="C176">
        <v>18474</v>
      </c>
      <c r="D176" t="s">
        <v>1</v>
      </c>
      <c r="E176" t="s">
        <v>47</v>
      </c>
      <c r="F176" t="s">
        <v>48</v>
      </c>
      <c r="G176">
        <v>39313</v>
      </c>
      <c r="H176">
        <v>1</v>
      </c>
      <c r="I176" t="s">
        <v>49</v>
      </c>
      <c r="J176" s="3">
        <v>1.2</v>
      </c>
      <c r="K176" s="3">
        <v>0</v>
      </c>
      <c r="L176">
        <v>20</v>
      </c>
      <c r="M176" s="3">
        <v>9</v>
      </c>
      <c r="N176" s="3">
        <f t="shared" si="2"/>
        <v>10.8</v>
      </c>
      <c r="O176" s="3">
        <v>0</v>
      </c>
      <c r="P176" t="s">
        <v>119</v>
      </c>
      <c r="R176" t="s">
        <v>211</v>
      </c>
      <c r="S176" t="s">
        <v>52</v>
      </c>
      <c r="T176" t="s">
        <v>53</v>
      </c>
    </row>
    <row r="177" spans="1:20" x14ac:dyDescent="0.25">
      <c r="A177" t="s">
        <v>7</v>
      </c>
      <c r="B177" t="s">
        <v>210</v>
      </c>
      <c r="C177">
        <v>18474</v>
      </c>
      <c r="D177" t="s">
        <v>1</v>
      </c>
      <c r="E177" t="s">
        <v>54</v>
      </c>
      <c r="F177" t="s">
        <v>55</v>
      </c>
      <c r="G177">
        <v>38665</v>
      </c>
      <c r="H177">
        <v>1</v>
      </c>
      <c r="I177" t="s">
        <v>49</v>
      </c>
      <c r="J177" s="3">
        <v>0.45</v>
      </c>
      <c r="K177" s="3">
        <v>0</v>
      </c>
      <c r="L177">
        <v>20</v>
      </c>
      <c r="M177" s="3">
        <v>3.375</v>
      </c>
      <c r="N177" s="3">
        <f t="shared" si="2"/>
        <v>4.05</v>
      </c>
      <c r="O177" s="3">
        <v>0</v>
      </c>
      <c r="P177" t="s">
        <v>119</v>
      </c>
      <c r="R177" t="s">
        <v>211</v>
      </c>
      <c r="S177" t="s">
        <v>52</v>
      </c>
      <c r="T177" t="s">
        <v>53</v>
      </c>
    </row>
    <row r="178" spans="1:20" x14ac:dyDescent="0.25">
      <c r="A178" t="s">
        <v>7</v>
      </c>
      <c r="B178" t="s">
        <v>210</v>
      </c>
      <c r="C178">
        <v>18474</v>
      </c>
      <c r="D178" t="s">
        <v>1</v>
      </c>
      <c r="E178" t="s">
        <v>54</v>
      </c>
      <c r="F178" t="s">
        <v>93</v>
      </c>
      <c r="G178">
        <v>38245</v>
      </c>
      <c r="H178">
        <v>1</v>
      </c>
      <c r="I178" t="s">
        <v>49</v>
      </c>
      <c r="J178" s="3">
        <v>0.6</v>
      </c>
      <c r="K178" s="3">
        <v>0</v>
      </c>
      <c r="L178">
        <v>20</v>
      </c>
      <c r="M178" s="3">
        <v>4.5</v>
      </c>
      <c r="N178" s="3">
        <f t="shared" si="2"/>
        <v>5.4</v>
      </c>
      <c r="O178" s="3">
        <v>0</v>
      </c>
      <c r="P178" t="s">
        <v>119</v>
      </c>
      <c r="R178" t="s">
        <v>211</v>
      </c>
      <c r="S178" t="s">
        <v>52</v>
      </c>
      <c r="T178" t="s">
        <v>53</v>
      </c>
    </row>
    <row r="179" spans="1:20" x14ac:dyDescent="0.25">
      <c r="A179" t="s">
        <v>7</v>
      </c>
      <c r="B179" t="s">
        <v>210</v>
      </c>
      <c r="C179">
        <v>18474</v>
      </c>
      <c r="D179" t="s">
        <v>1</v>
      </c>
      <c r="E179" t="s">
        <v>47</v>
      </c>
      <c r="F179" t="s">
        <v>56</v>
      </c>
      <c r="G179">
        <v>38242</v>
      </c>
      <c r="H179">
        <v>1</v>
      </c>
      <c r="I179" t="s">
        <v>49</v>
      </c>
      <c r="J179" s="3">
        <v>1.85</v>
      </c>
      <c r="K179" s="3">
        <v>0</v>
      </c>
      <c r="L179">
        <v>20</v>
      </c>
      <c r="M179" s="3">
        <v>13.875</v>
      </c>
      <c r="N179" s="3">
        <f t="shared" si="2"/>
        <v>16.649999999999999</v>
      </c>
      <c r="O179" s="3">
        <v>0</v>
      </c>
      <c r="P179" t="s">
        <v>119</v>
      </c>
      <c r="R179" t="s">
        <v>211</v>
      </c>
      <c r="S179" t="s">
        <v>52</v>
      </c>
      <c r="T179" t="s">
        <v>53</v>
      </c>
    </row>
    <row r="180" spans="1:20" x14ac:dyDescent="0.25">
      <c r="A180" t="s">
        <v>7</v>
      </c>
      <c r="B180" t="s">
        <v>210</v>
      </c>
      <c r="C180">
        <v>18474</v>
      </c>
      <c r="D180" t="s">
        <v>1</v>
      </c>
      <c r="E180" t="s">
        <v>54</v>
      </c>
      <c r="F180" t="s">
        <v>212</v>
      </c>
      <c r="G180">
        <v>39312</v>
      </c>
      <c r="H180">
        <v>1</v>
      </c>
      <c r="I180" t="s">
        <v>49</v>
      </c>
      <c r="J180" s="3">
        <v>2.2999999999999998</v>
      </c>
      <c r="K180" s="3">
        <v>0</v>
      </c>
      <c r="L180">
        <v>20</v>
      </c>
      <c r="M180" s="3">
        <v>17.25</v>
      </c>
      <c r="N180" s="3">
        <f t="shared" si="2"/>
        <v>20.7</v>
      </c>
      <c r="O180" s="3">
        <v>0</v>
      </c>
      <c r="P180" t="s">
        <v>119</v>
      </c>
      <c r="R180" t="s">
        <v>211</v>
      </c>
      <c r="S180" t="s">
        <v>52</v>
      </c>
      <c r="T180" t="s">
        <v>53</v>
      </c>
    </row>
    <row r="181" spans="1:20" x14ac:dyDescent="0.25">
      <c r="A181" t="s">
        <v>7</v>
      </c>
      <c r="B181" t="s">
        <v>213</v>
      </c>
      <c r="C181">
        <v>18475</v>
      </c>
      <c r="D181" t="s">
        <v>1</v>
      </c>
      <c r="E181" t="s">
        <v>145</v>
      </c>
      <c r="F181" t="s">
        <v>146</v>
      </c>
      <c r="G181">
        <v>38288</v>
      </c>
      <c r="H181">
        <v>1</v>
      </c>
      <c r="I181" t="s">
        <v>49</v>
      </c>
      <c r="J181" s="3">
        <v>0</v>
      </c>
      <c r="K181" s="3">
        <v>0</v>
      </c>
      <c r="L181">
        <v>20</v>
      </c>
      <c r="M181" s="3">
        <v>15</v>
      </c>
      <c r="N181" s="3">
        <f t="shared" si="2"/>
        <v>18</v>
      </c>
      <c r="O181" s="3">
        <v>0</v>
      </c>
      <c r="P181" t="s">
        <v>50</v>
      </c>
      <c r="R181" t="s">
        <v>214</v>
      </c>
      <c r="S181" t="s">
        <v>52</v>
      </c>
      <c r="T181" t="s">
        <v>53</v>
      </c>
    </row>
    <row r="182" spans="1:20" x14ac:dyDescent="0.25">
      <c r="A182" t="s">
        <v>7</v>
      </c>
      <c r="B182" t="s">
        <v>215</v>
      </c>
      <c r="C182">
        <v>18476</v>
      </c>
      <c r="D182" t="s">
        <v>1</v>
      </c>
      <c r="E182" t="s">
        <v>58</v>
      </c>
      <c r="F182" t="s">
        <v>62</v>
      </c>
      <c r="G182">
        <v>39302</v>
      </c>
      <c r="H182">
        <v>1</v>
      </c>
      <c r="I182" t="s">
        <v>49</v>
      </c>
      <c r="J182" s="3">
        <v>0</v>
      </c>
      <c r="K182" s="3">
        <v>0</v>
      </c>
      <c r="L182">
        <v>20</v>
      </c>
      <c r="M182" s="3">
        <v>0.83330000000000004</v>
      </c>
      <c r="N182" s="3">
        <f t="shared" si="2"/>
        <v>1</v>
      </c>
      <c r="O182" s="3">
        <v>0</v>
      </c>
      <c r="P182" t="s">
        <v>91</v>
      </c>
      <c r="R182" t="s">
        <v>216</v>
      </c>
      <c r="S182" t="s">
        <v>61</v>
      </c>
      <c r="T182" t="s">
        <v>53</v>
      </c>
    </row>
    <row r="183" spans="1:20" x14ac:dyDescent="0.25">
      <c r="A183" t="s">
        <v>7</v>
      </c>
      <c r="B183" t="s">
        <v>215</v>
      </c>
      <c r="C183">
        <v>18476</v>
      </c>
      <c r="D183" t="s">
        <v>1</v>
      </c>
      <c r="E183" t="s">
        <v>58</v>
      </c>
      <c r="F183" t="s">
        <v>59</v>
      </c>
      <c r="G183">
        <v>38289</v>
      </c>
      <c r="H183">
        <v>1</v>
      </c>
      <c r="I183" t="s">
        <v>49</v>
      </c>
      <c r="J183" s="3">
        <v>0</v>
      </c>
      <c r="K183" s="3">
        <v>0</v>
      </c>
      <c r="L183">
        <v>20</v>
      </c>
      <c r="M183" s="3">
        <v>17.5</v>
      </c>
      <c r="N183" s="3">
        <f t="shared" si="2"/>
        <v>21</v>
      </c>
      <c r="O183" s="3">
        <v>0</v>
      </c>
      <c r="P183" t="s">
        <v>119</v>
      </c>
      <c r="R183" t="s">
        <v>216</v>
      </c>
      <c r="S183" t="s">
        <v>61</v>
      </c>
      <c r="T183" t="s">
        <v>53</v>
      </c>
    </row>
    <row r="184" spans="1:20" x14ac:dyDescent="0.25">
      <c r="A184" t="s">
        <v>7</v>
      </c>
      <c r="B184" t="s">
        <v>217</v>
      </c>
      <c r="C184">
        <v>18477</v>
      </c>
      <c r="D184" t="s">
        <v>1</v>
      </c>
      <c r="E184" t="s">
        <v>47</v>
      </c>
      <c r="F184" t="s">
        <v>65</v>
      </c>
      <c r="G184">
        <v>38164</v>
      </c>
      <c r="H184">
        <v>1</v>
      </c>
      <c r="I184" t="s">
        <v>49</v>
      </c>
      <c r="J184" s="3">
        <v>0</v>
      </c>
      <c r="K184" s="3">
        <v>0</v>
      </c>
      <c r="L184">
        <v>20</v>
      </c>
      <c r="M184" s="3">
        <v>12.916700000000001</v>
      </c>
      <c r="N184" s="3">
        <f t="shared" si="2"/>
        <v>15.5</v>
      </c>
      <c r="O184" s="3">
        <v>0</v>
      </c>
      <c r="P184" t="s">
        <v>50</v>
      </c>
      <c r="R184" t="s">
        <v>218</v>
      </c>
      <c r="S184" t="s">
        <v>52</v>
      </c>
      <c r="T184" t="s">
        <v>53</v>
      </c>
    </row>
    <row r="185" spans="1:20" x14ac:dyDescent="0.25">
      <c r="A185" t="s">
        <v>7</v>
      </c>
      <c r="B185" t="s">
        <v>217</v>
      </c>
      <c r="C185">
        <v>18477</v>
      </c>
      <c r="D185" t="s">
        <v>1</v>
      </c>
      <c r="E185" t="s">
        <v>219</v>
      </c>
      <c r="F185" t="s">
        <v>220</v>
      </c>
      <c r="G185">
        <v>39317</v>
      </c>
      <c r="H185">
        <v>1</v>
      </c>
      <c r="I185" t="s">
        <v>49</v>
      </c>
      <c r="J185" s="3">
        <v>0</v>
      </c>
      <c r="K185" s="3">
        <v>0</v>
      </c>
      <c r="L185">
        <v>20</v>
      </c>
      <c r="M185" s="3">
        <v>50</v>
      </c>
      <c r="N185" s="3">
        <f t="shared" si="2"/>
        <v>60</v>
      </c>
      <c r="O185" s="3">
        <v>0</v>
      </c>
      <c r="P185" t="s">
        <v>50</v>
      </c>
      <c r="R185" t="s">
        <v>218</v>
      </c>
      <c r="S185" t="s">
        <v>52</v>
      </c>
      <c r="T185" t="s">
        <v>53</v>
      </c>
    </row>
    <row r="186" spans="1:20" x14ac:dyDescent="0.25">
      <c r="A186" t="s">
        <v>7</v>
      </c>
      <c r="B186" t="s">
        <v>217</v>
      </c>
      <c r="C186">
        <v>18477</v>
      </c>
      <c r="D186" t="s">
        <v>1</v>
      </c>
      <c r="E186" t="s">
        <v>54</v>
      </c>
      <c r="F186" t="s">
        <v>55</v>
      </c>
      <c r="G186">
        <v>38665</v>
      </c>
      <c r="H186">
        <v>1</v>
      </c>
      <c r="I186" t="s">
        <v>49</v>
      </c>
      <c r="J186" s="3">
        <v>0</v>
      </c>
      <c r="K186" s="3">
        <v>0</v>
      </c>
      <c r="L186">
        <v>20</v>
      </c>
      <c r="M186" s="3">
        <v>3.75</v>
      </c>
      <c r="N186" s="3">
        <f t="shared" si="2"/>
        <v>4.5</v>
      </c>
      <c r="O186" s="3">
        <v>0</v>
      </c>
      <c r="P186" t="s">
        <v>50</v>
      </c>
      <c r="R186" t="s">
        <v>218</v>
      </c>
      <c r="S186" t="s">
        <v>52</v>
      </c>
      <c r="T186" t="s">
        <v>53</v>
      </c>
    </row>
    <row r="187" spans="1:20" x14ac:dyDescent="0.25">
      <c r="A187" t="s">
        <v>7</v>
      </c>
      <c r="B187" t="s">
        <v>221</v>
      </c>
      <c r="C187">
        <v>18478</v>
      </c>
      <c r="D187" t="s">
        <v>1</v>
      </c>
      <c r="E187" t="s">
        <v>58</v>
      </c>
      <c r="F187" t="s">
        <v>62</v>
      </c>
      <c r="G187">
        <v>39302</v>
      </c>
      <c r="H187">
        <v>1</v>
      </c>
      <c r="I187" t="s">
        <v>49</v>
      </c>
      <c r="J187" s="3">
        <v>0</v>
      </c>
      <c r="K187" s="3">
        <v>0</v>
      </c>
      <c r="L187">
        <v>20</v>
      </c>
      <c r="M187" s="3">
        <v>0.83330000000000004</v>
      </c>
      <c r="N187" s="3">
        <f t="shared" si="2"/>
        <v>1</v>
      </c>
      <c r="O187" s="3">
        <v>0</v>
      </c>
      <c r="P187" t="s">
        <v>53</v>
      </c>
      <c r="R187" t="s">
        <v>222</v>
      </c>
      <c r="S187" t="s">
        <v>61</v>
      </c>
      <c r="T187" t="s">
        <v>53</v>
      </c>
    </row>
    <row r="188" spans="1:20" x14ac:dyDescent="0.25">
      <c r="A188" t="s">
        <v>7</v>
      </c>
      <c r="B188" t="s">
        <v>221</v>
      </c>
      <c r="C188">
        <v>18478</v>
      </c>
      <c r="D188" t="s">
        <v>1</v>
      </c>
      <c r="E188" t="s">
        <v>58</v>
      </c>
      <c r="F188" t="s">
        <v>59</v>
      </c>
      <c r="G188">
        <v>38289</v>
      </c>
      <c r="H188">
        <v>1</v>
      </c>
      <c r="I188" t="s">
        <v>49</v>
      </c>
      <c r="J188" s="3">
        <v>0</v>
      </c>
      <c r="K188" s="3">
        <v>0</v>
      </c>
      <c r="L188">
        <v>20</v>
      </c>
      <c r="M188" s="3">
        <v>17.5</v>
      </c>
      <c r="N188" s="3">
        <f t="shared" si="2"/>
        <v>21</v>
      </c>
      <c r="O188" s="3">
        <v>0</v>
      </c>
      <c r="P188" t="s">
        <v>53</v>
      </c>
      <c r="R188" t="s">
        <v>222</v>
      </c>
      <c r="S188" t="s">
        <v>61</v>
      </c>
      <c r="T188" t="s">
        <v>53</v>
      </c>
    </row>
    <row r="189" spans="1:20" x14ac:dyDescent="0.25">
      <c r="A189" t="s">
        <v>7</v>
      </c>
      <c r="B189" t="s">
        <v>223</v>
      </c>
      <c r="C189">
        <v>18479</v>
      </c>
      <c r="D189" t="s">
        <v>1</v>
      </c>
      <c r="E189" t="s">
        <v>58</v>
      </c>
      <c r="F189" t="s">
        <v>62</v>
      </c>
      <c r="G189">
        <v>39302</v>
      </c>
      <c r="H189">
        <v>1</v>
      </c>
      <c r="I189" t="s">
        <v>49</v>
      </c>
      <c r="J189" s="3">
        <v>0</v>
      </c>
      <c r="K189" s="3">
        <v>0</v>
      </c>
      <c r="L189">
        <v>20</v>
      </c>
      <c r="M189" s="3">
        <v>0.83330000000000004</v>
      </c>
      <c r="N189" s="3">
        <f t="shared" si="2"/>
        <v>1</v>
      </c>
      <c r="O189" s="3">
        <v>0</v>
      </c>
      <c r="P189" t="s">
        <v>91</v>
      </c>
      <c r="R189" t="s">
        <v>224</v>
      </c>
      <c r="S189" t="s">
        <v>61</v>
      </c>
      <c r="T189" t="s">
        <v>53</v>
      </c>
    </row>
    <row r="190" spans="1:20" x14ac:dyDescent="0.25">
      <c r="A190" t="s">
        <v>7</v>
      </c>
      <c r="B190" t="s">
        <v>223</v>
      </c>
      <c r="C190">
        <v>18479</v>
      </c>
      <c r="D190" t="s">
        <v>1</v>
      </c>
      <c r="E190" t="s">
        <v>58</v>
      </c>
      <c r="F190" t="s">
        <v>59</v>
      </c>
      <c r="G190">
        <v>38289</v>
      </c>
      <c r="H190">
        <v>1</v>
      </c>
      <c r="I190" t="s">
        <v>49</v>
      </c>
      <c r="J190" s="3">
        <v>0</v>
      </c>
      <c r="K190" s="3">
        <v>0</v>
      </c>
      <c r="L190">
        <v>20</v>
      </c>
      <c r="M190" s="3">
        <v>17.5</v>
      </c>
      <c r="N190" s="3">
        <f t="shared" si="2"/>
        <v>21</v>
      </c>
      <c r="O190" s="3">
        <v>0</v>
      </c>
      <c r="P190" t="s">
        <v>119</v>
      </c>
      <c r="R190" t="s">
        <v>224</v>
      </c>
      <c r="S190" t="s">
        <v>61</v>
      </c>
      <c r="T190" t="s">
        <v>53</v>
      </c>
    </row>
    <row r="191" spans="1:20" x14ac:dyDescent="0.25">
      <c r="A191" t="s">
        <v>7</v>
      </c>
      <c r="B191" t="s">
        <v>225</v>
      </c>
      <c r="C191">
        <v>18480</v>
      </c>
      <c r="D191" t="s">
        <v>1</v>
      </c>
      <c r="E191" t="s">
        <v>58</v>
      </c>
      <c r="F191" t="s">
        <v>62</v>
      </c>
      <c r="G191">
        <v>39302</v>
      </c>
      <c r="H191">
        <v>1</v>
      </c>
      <c r="I191" t="s">
        <v>49</v>
      </c>
      <c r="J191" s="3">
        <v>0</v>
      </c>
      <c r="K191" s="3">
        <v>0</v>
      </c>
      <c r="L191">
        <v>20</v>
      </c>
      <c r="M191" s="3">
        <v>0.83330000000000004</v>
      </c>
      <c r="N191" s="3">
        <f t="shared" si="2"/>
        <v>1</v>
      </c>
      <c r="O191" s="3">
        <v>0</v>
      </c>
      <c r="P191" t="s">
        <v>91</v>
      </c>
      <c r="R191" t="s">
        <v>226</v>
      </c>
      <c r="S191" t="s">
        <v>61</v>
      </c>
      <c r="T191" t="s">
        <v>53</v>
      </c>
    </row>
    <row r="192" spans="1:20" x14ac:dyDescent="0.25">
      <c r="A192" t="s">
        <v>7</v>
      </c>
      <c r="B192" t="s">
        <v>225</v>
      </c>
      <c r="C192">
        <v>18480</v>
      </c>
      <c r="D192" t="s">
        <v>1</v>
      </c>
      <c r="E192" t="s">
        <v>58</v>
      </c>
      <c r="F192" t="s">
        <v>59</v>
      </c>
      <c r="G192">
        <v>38289</v>
      </c>
      <c r="H192">
        <v>1</v>
      </c>
      <c r="I192" t="s">
        <v>49</v>
      </c>
      <c r="J192" s="3">
        <v>0</v>
      </c>
      <c r="K192" s="3">
        <v>0</v>
      </c>
      <c r="L192">
        <v>20</v>
      </c>
      <c r="M192" s="3">
        <v>17.5</v>
      </c>
      <c r="N192" s="3">
        <f t="shared" si="2"/>
        <v>21</v>
      </c>
      <c r="O192" s="3">
        <v>0</v>
      </c>
      <c r="P192" t="s">
        <v>50</v>
      </c>
      <c r="R192" t="s">
        <v>226</v>
      </c>
      <c r="S192" t="s">
        <v>61</v>
      </c>
      <c r="T192" t="s">
        <v>53</v>
      </c>
    </row>
    <row r="193" spans="1:20" x14ac:dyDescent="0.25">
      <c r="A193" t="s">
        <v>7</v>
      </c>
      <c r="B193" t="s">
        <v>227</v>
      </c>
      <c r="C193">
        <v>18481</v>
      </c>
      <c r="D193" t="s">
        <v>1</v>
      </c>
      <c r="E193" t="s">
        <v>47</v>
      </c>
      <c r="F193" t="s">
        <v>56</v>
      </c>
      <c r="G193">
        <v>38242</v>
      </c>
      <c r="H193">
        <v>1</v>
      </c>
      <c r="I193" t="s">
        <v>49</v>
      </c>
      <c r="J193" s="3">
        <v>0</v>
      </c>
      <c r="K193" s="3">
        <v>0</v>
      </c>
      <c r="L193">
        <v>20</v>
      </c>
      <c r="M193" s="3">
        <v>15.416700000000001</v>
      </c>
      <c r="N193" s="3">
        <f t="shared" si="2"/>
        <v>18.5</v>
      </c>
      <c r="O193" s="3">
        <v>0</v>
      </c>
      <c r="P193" t="s">
        <v>53</v>
      </c>
      <c r="R193" t="s">
        <v>228</v>
      </c>
      <c r="S193" t="s">
        <v>52</v>
      </c>
      <c r="T193" t="s">
        <v>53</v>
      </c>
    </row>
    <row r="194" spans="1:20" x14ac:dyDescent="0.25">
      <c r="A194" t="s">
        <v>7</v>
      </c>
      <c r="B194" t="s">
        <v>227</v>
      </c>
      <c r="C194">
        <v>18481</v>
      </c>
      <c r="D194" t="s">
        <v>1</v>
      </c>
      <c r="E194" t="s">
        <v>54</v>
      </c>
      <c r="F194" t="s">
        <v>55</v>
      </c>
      <c r="G194">
        <v>38665</v>
      </c>
      <c r="H194">
        <v>1</v>
      </c>
      <c r="I194" t="s">
        <v>49</v>
      </c>
      <c r="J194" s="3">
        <v>0</v>
      </c>
      <c r="K194" s="3">
        <v>0</v>
      </c>
      <c r="L194">
        <v>20</v>
      </c>
      <c r="M194" s="3">
        <v>3.75</v>
      </c>
      <c r="N194" s="3">
        <f t="shared" ref="N194:N257" si="3">ROUND(M194*(1+(L194/100)),2)</f>
        <v>4.5</v>
      </c>
      <c r="O194" s="3">
        <v>0</v>
      </c>
      <c r="P194" t="s">
        <v>91</v>
      </c>
      <c r="R194" t="s">
        <v>228</v>
      </c>
      <c r="S194" t="s">
        <v>52</v>
      </c>
      <c r="T194" t="s">
        <v>53</v>
      </c>
    </row>
    <row r="195" spans="1:20" x14ac:dyDescent="0.25">
      <c r="A195" t="s">
        <v>7</v>
      </c>
      <c r="B195" t="s">
        <v>227</v>
      </c>
      <c r="C195">
        <v>18481</v>
      </c>
      <c r="D195" t="s">
        <v>1</v>
      </c>
      <c r="E195" t="s">
        <v>47</v>
      </c>
      <c r="F195" t="s">
        <v>48</v>
      </c>
      <c r="G195">
        <v>39313</v>
      </c>
      <c r="H195">
        <v>1</v>
      </c>
      <c r="I195" t="s">
        <v>49</v>
      </c>
      <c r="J195" s="3">
        <v>0</v>
      </c>
      <c r="K195" s="3">
        <v>0</v>
      </c>
      <c r="L195">
        <v>20</v>
      </c>
      <c r="M195" s="3">
        <v>10</v>
      </c>
      <c r="N195" s="3">
        <f t="shared" si="3"/>
        <v>12</v>
      </c>
      <c r="O195" s="3">
        <v>0</v>
      </c>
      <c r="P195" t="s">
        <v>53</v>
      </c>
      <c r="R195" t="s">
        <v>228</v>
      </c>
      <c r="S195" t="s">
        <v>52</v>
      </c>
      <c r="T195" t="s">
        <v>53</v>
      </c>
    </row>
    <row r="196" spans="1:20" x14ac:dyDescent="0.25">
      <c r="A196" t="s">
        <v>7</v>
      </c>
      <c r="B196" t="s">
        <v>227</v>
      </c>
      <c r="C196">
        <v>18481</v>
      </c>
      <c r="D196" t="s">
        <v>1</v>
      </c>
      <c r="E196" t="s">
        <v>47</v>
      </c>
      <c r="F196" t="s">
        <v>229</v>
      </c>
      <c r="G196">
        <v>38263</v>
      </c>
      <c r="H196">
        <v>1</v>
      </c>
      <c r="I196" t="s">
        <v>49</v>
      </c>
      <c r="J196" s="3">
        <v>0</v>
      </c>
      <c r="K196" s="3">
        <v>0</v>
      </c>
      <c r="L196">
        <v>20</v>
      </c>
      <c r="M196" s="3">
        <v>29.583300000000001</v>
      </c>
      <c r="N196" s="3">
        <f t="shared" si="3"/>
        <v>35.5</v>
      </c>
      <c r="O196" s="3">
        <v>0</v>
      </c>
      <c r="P196" t="s">
        <v>53</v>
      </c>
      <c r="R196" t="s">
        <v>228</v>
      </c>
      <c r="S196" t="s">
        <v>52</v>
      </c>
      <c r="T196" t="s">
        <v>53</v>
      </c>
    </row>
    <row r="197" spans="1:20" x14ac:dyDescent="0.25">
      <c r="A197" t="s">
        <v>7</v>
      </c>
      <c r="B197" t="s">
        <v>230</v>
      </c>
      <c r="C197">
        <v>18482</v>
      </c>
      <c r="D197" t="s">
        <v>1</v>
      </c>
      <c r="E197" t="s">
        <v>58</v>
      </c>
      <c r="F197" t="s">
        <v>59</v>
      </c>
      <c r="G197">
        <v>38289</v>
      </c>
      <c r="H197">
        <v>1</v>
      </c>
      <c r="I197" t="s">
        <v>49</v>
      </c>
      <c r="J197" s="3">
        <v>0</v>
      </c>
      <c r="K197" s="3">
        <v>0</v>
      </c>
      <c r="L197">
        <v>20</v>
      </c>
      <c r="M197" s="3">
        <v>17.5</v>
      </c>
      <c r="N197" s="3">
        <f t="shared" si="3"/>
        <v>21</v>
      </c>
      <c r="O197" s="3">
        <v>0</v>
      </c>
      <c r="P197" t="s">
        <v>50</v>
      </c>
      <c r="R197" t="s">
        <v>231</v>
      </c>
      <c r="S197" t="s">
        <v>61</v>
      </c>
      <c r="T197" t="s">
        <v>53</v>
      </c>
    </row>
    <row r="198" spans="1:20" x14ac:dyDescent="0.25">
      <c r="A198" t="s">
        <v>7</v>
      </c>
      <c r="B198" t="s">
        <v>230</v>
      </c>
      <c r="C198">
        <v>18482</v>
      </c>
      <c r="D198" t="s">
        <v>1</v>
      </c>
      <c r="E198" t="s">
        <v>58</v>
      </c>
      <c r="F198" t="s">
        <v>62</v>
      </c>
      <c r="G198">
        <v>39302</v>
      </c>
      <c r="H198">
        <v>1</v>
      </c>
      <c r="I198" t="s">
        <v>49</v>
      </c>
      <c r="J198" s="3">
        <v>0</v>
      </c>
      <c r="K198" s="3">
        <v>0</v>
      </c>
      <c r="L198">
        <v>20</v>
      </c>
      <c r="M198" s="3">
        <v>0.83330000000000004</v>
      </c>
      <c r="N198" s="3">
        <f t="shared" si="3"/>
        <v>1</v>
      </c>
      <c r="O198" s="3">
        <v>0</v>
      </c>
      <c r="P198" t="s">
        <v>50</v>
      </c>
      <c r="R198" t="s">
        <v>231</v>
      </c>
      <c r="S198" t="s">
        <v>61</v>
      </c>
      <c r="T198" t="s">
        <v>53</v>
      </c>
    </row>
    <row r="199" spans="1:20" x14ac:dyDescent="0.25">
      <c r="A199" t="s">
        <v>8</v>
      </c>
      <c r="B199" t="s">
        <v>232</v>
      </c>
      <c r="C199">
        <v>18483</v>
      </c>
      <c r="D199" t="s">
        <v>1</v>
      </c>
      <c r="E199" t="s">
        <v>58</v>
      </c>
      <c r="F199" t="s">
        <v>74</v>
      </c>
      <c r="G199">
        <v>38294</v>
      </c>
      <c r="H199">
        <v>1</v>
      </c>
      <c r="I199" t="s">
        <v>49</v>
      </c>
      <c r="J199" s="3">
        <v>0</v>
      </c>
      <c r="K199" s="3">
        <v>0</v>
      </c>
      <c r="L199">
        <v>20</v>
      </c>
      <c r="M199" s="3">
        <v>15</v>
      </c>
      <c r="N199" s="3">
        <f t="shared" si="3"/>
        <v>18</v>
      </c>
      <c r="O199" s="3">
        <v>0</v>
      </c>
      <c r="P199" t="s">
        <v>119</v>
      </c>
      <c r="R199" t="s">
        <v>233</v>
      </c>
      <c r="S199" t="s">
        <v>61</v>
      </c>
      <c r="T199" t="s">
        <v>53</v>
      </c>
    </row>
    <row r="200" spans="1:20" x14ac:dyDescent="0.25">
      <c r="A200" t="s">
        <v>8</v>
      </c>
      <c r="B200" t="s">
        <v>234</v>
      </c>
      <c r="C200">
        <v>18484</v>
      </c>
      <c r="D200" t="s">
        <v>1</v>
      </c>
      <c r="E200" t="s">
        <v>47</v>
      </c>
      <c r="F200" t="s">
        <v>56</v>
      </c>
      <c r="G200">
        <v>38242</v>
      </c>
      <c r="H200">
        <v>1</v>
      </c>
      <c r="I200" t="s">
        <v>49</v>
      </c>
      <c r="J200" s="3">
        <v>0</v>
      </c>
      <c r="K200" s="3">
        <v>0</v>
      </c>
      <c r="L200">
        <v>20</v>
      </c>
      <c r="M200" s="3">
        <v>15.416700000000001</v>
      </c>
      <c r="N200" s="3">
        <f t="shared" si="3"/>
        <v>18.5</v>
      </c>
      <c r="O200" s="3">
        <v>0</v>
      </c>
      <c r="P200" t="s">
        <v>53</v>
      </c>
      <c r="R200" t="s">
        <v>235</v>
      </c>
      <c r="S200" t="s">
        <v>52</v>
      </c>
      <c r="T200" t="s">
        <v>53</v>
      </c>
    </row>
    <row r="201" spans="1:20" x14ac:dyDescent="0.25">
      <c r="A201" t="s">
        <v>8</v>
      </c>
      <c r="B201" t="s">
        <v>234</v>
      </c>
      <c r="C201">
        <v>18484</v>
      </c>
      <c r="D201" t="s">
        <v>1</v>
      </c>
      <c r="E201" t="s">
        <v>54</v>
      </c>
      <c r="F201" t="s">
        <v>55</v>
      </c>
      <c r="G201">
        <v>38665</v>
      </c>
      <c r="H201">
        <v>1</v>
      </c>
      <c r="I201" t="s">
        <v>49</v>
      </c>
      <c r="J201" s="3">
        <v>0</v>
      </c>
      <c r="K201" s="3">
        <v>0</v>
      </c>
      <c r="L201">
        <v>20</v>
      </c>
      <c r="M201" s="3">
        <v>3.75</v>
      </c>
      <c r="N201" s="3">
        <f t="shared" si="3"/>
        <v>4.5</v>
      </c>
      <c r="O201" s="3">
        <v>0</v>
      </c>
      <c r="P201" t="s">
        <v>53</v>
      </c>
      <c r="R201" t="s">
        <v>235</v>
      </c>
      <c r="S201" t="s">
        <v>52</v>
      </c>
      <c r="T201" t="s">
        <v>53</v>
      </c>
    </row>
    <row r="202" spans="1:20" x14ac:dyDescent="0.25">
      <c r="A202" t="s">
        <v>8</v>
      </c>
      <c r="B202" t="s">
        <v>236</v>
      </c>
      <c r="C202">
        <v>18485</v>
      </c>
      <c r="D202" t="s">
        <v>1</v>
      </c>
      <c r="E202" t="s">
        <v>96</v>
      </c>
      <c r="F202" t="s">
        <v>127</v>
      </c>
      <c r="G202">
        <v>39320</v>
      </c>
      <c r="H202">
        <v>1</v>
      </c>
      <c r="I202" t="s">
        <v>49</v>
      </c>
      <c r="J202" s="3">
        <v>0</v>
      </c>
      <c r="K202" s="3">
        <v>0</v>
      </c>
      <c r="L202">
        <v>20</v>
      </c>
      <c r="M202" s="3">
        <v>15.333299999999999</v>
      </c>
      <c r="N202" s="3">
        <f t="shared" si="3"/>
        <v>18.399999999999999</v>
      </c>
      <c r="O202" s="3">
        <v>0</v>
      </c>
      <c r="P202" t="s">
        <v>119</v>
      </c>
      <c r="R202" t="s">
        <v>237</v>
      </c>
      <c r="S202" t="s">
        <v>52</v>
      </c>
      <c r="T202" t="s">
        <v>53</v>
      </c>
    </row>
    <row r="203" spans="1:20" x14ac:dyDescent="0.25">
      <c r="A203" t="s">
        <v>8</v>
      </c>
      <c r="B203" t="s">
        <v>238</v>
      </c>
      <c r="C203">
        <v>18486</v>
      </c>
      <c r="D203" t="s">
        <v>1</v>
      </c>
      <c r="E203" t="s">
        <v>58</v>
      </c>
      <c r="F203" t="s">
        <v>71</v>
      </c>
      <c r="G203">
        <v>39303</v>
      </c>
      <c r="H203">
        <v>1</v>
      </c>
      <c r="I203" t="s">
        <v>49</v>
      </c>
      <c r="J203" s="3">
        <v>0</v>
      </c>
      <c r="K203" s="3">
        <v>0</v>
      </c>
      <c r="L203">
        <v>20</v>
      </c>
      <c r="M203" s="3">
        <v>18.333300000000001</v>
      </c>
      <c r="N203" s="3">
        <f t="shared" si="3"/>
        <v>22</v>
      </c>
      <c r="O203" s="3">
        <v>0</v>
      </c>
      <c r="P203" t="s">
        <v>50</v>
      </c>
      <c r="R203" t="s">
        <v>239</v>
      </c>
      <c r="S203" t="s">
        <v>61</v>
      </c>
      <c r="T203" t="s">
        <v>53</v>
      </c>
    </row>
    <row r="204" spans="1:20" x14ac:dyDescent="0.25">
      <c r="A204" t="s">
        <v>8</v>
      </c>
      <c r="B204" t="s">
        <v>240</v>
      </c>
      <c r="C204">
        <v>18487</v>
      </c>
      <c r="D204" t="s">
        <v>1</v>
      </c>
      <c r="E204" t="s">
        <v>241</v>
      </c>
      <c r="F204" t="s">
        <v>242</v>
      </c>
      <c r="G204">
        <v>38268</v>
      </c>
      <c r="H204">
        <v>1</v>
      </c>
      <c r="I204" t="s">
        <v>49</v>
      </c>
      <c r="J204" s="3">
        <v>0</v>
      </c>
      <c r="K204" s="3">
        <v>0</v>
      </c>
      <c r="L204">
        <v>20</v>
      </c>
      <c r="M204" s="3">
        <v>45.833300000000001</v>
      </c>
      <c r="N204" s="3">
        <f t="shared" si="3"/>
        <v>55</v>
      </c>
      <c r="O204" s="3">
        <v>0</v>
      </c>
      <c r="P204" t="s">
        <v>53</v>
      </c>
      <c r="R204" t="s">
        <v>243</v>
      </c>
      <c r="S204" t="s">
        <v>52</v>
      </c>
      <c r="T204" t="s">
        <v>53</v>
      </c>
    </row>
    <row r="205" spans="1:20" x14ac:dyDescent="0.25">
      <c r="A205" t="s">
        <v>8</v>
      </c>
      <c r="B205" t="s">
        <v>240</v>
      </c>
      <c r="C205">
        <v>18487</v>
      </c>
      <c r="D205" t="s">
        <v>1</v>
      </c>
      <c r="E205" t="s">
        <v>47</v>
      </c>
      <c r="F205" t="s">
        <v>48</v>
      </c>
      <c r="G205">
        <v>39313</v>
      </c>
      <c r="H205">
        <v>1</v>
      </c>
      <c r="I205" t="s">
        <v>49</v>
      </c>
      <c r="J205" s="3">
        <v>0</v>
      </c>
      <c r="K205" s="3">
        <v>0</v>
      </c>
      <c r="L205">
        <v>20</v>
      </c>
      <c r="M205" s="3">
        <v>10</v>
      </c>
      <c r="N205" s="3">
        <f t="shared" si="3"/>
        <v>12</v>
      </c>
      <c r="O205" s="3">
        <v>0</v>
      </c>
      <c r="P205" t="s">
        <v>53</v>
      </c>
      <c r="R205" t="s">
        <v>243</v>
      </c>
      <c r="S205" t="s">
        <v>52</v>
      </c>
      <c r="T205" t="s">
        <v>53</v>
      </c>
    </row>
    <row r="206" spans="1:20" x14ac:dyDescent="0.25">
      <c r="A206" t="s">
        <v>8</v>
      </c>
      <c r="B206" t="s">
        <v>240</v>
      </c>
      <c r="C206">
        <v>18487</v>
      </c>
      <c r="D206" t="s">
        <v>1</v>
      </c>
      <c r="E206" t="s">
        <v>58</v>
      </c>
      <c r="F206" t="s">
        <v>59</v>
      </c>
      <c r="G206">
        <v>38289</v>
      </c>
      <c r="H206">
        <v>1</v>
      </c>
      <c r="I206" t="s">
        <v>49</v>
      </c>
      <c r="J206" s="3">
        <v>0</v>
      </c>
      <c r="K206" s="3">
        <v>0</v>
      </c>
      <c r="L206">
        <v>20</v>
      </c>
      <c r="M206" s="3">
        <v>17.5</v>
      </c>
      <c r="N206" s="3">
        <f t="shared" si="3"/>
        <v>21</v>
      </c>
      <c r="O206" s="3">
        <v>0</v>
      </c>
      <c r="P206" t="s">
        <v>53</v>
      </c>
      <c r="R206" t="s">
        <v>243</v>
      </c>
      <c r="S206" t="s">
        <v>52</v>
      </c>
      <c r="T206" t="s">
        <v>53</v>
      </c>
    </row>
    <row r="207" spans="1:20" x14ac:dyDescent="0.25">
      <c r="A207" t="s">
        <v>8</v>
      </c>
      <c r="B207" t="s">
        <v>240</v>
      </c>
      <c r="C207">
        <v>18487</v>
      </c>
      <c r="D207" t="s">
        <v>1</v>
      </c>
      <c r="E207" t="s">
        <v>54</v>
      </c>
      <c r="F207" t="s">
        <v>55</v>
      </c>
      <c r="G207">
        <v>38665</v>
      </c>
      <c r="H207">
        <v>1</v>
      </c>
      <c r="I207" t="s">
        <v>49</v>
      </c>
      <c r="J207" s="3">
        <v>0</v>
      </c>
      <c r="K207" s="3">
        <v>0</v>
      </c>
      <c r="L207">
        <v>20</v>
      </c>
      <c r="M207" s="3">
        <v>3.75</v>
      </c>
      <c r="N207" s="3">
        <f t="shared" si="3"/>
        <v>4.5</v>
      </c>
      <c r="O207" s="3">
        <v>0</v>
      </c>
      <c r="P207" t="s">
        <v>53</v>
      </c>
      <c r="R207" t="s">
        <v>243</v>
      </c>
      <c r="S207" t="s">
        <v>52</v>
      </c>
      <c r="T207" t="s">
        <v>53</v>
      </c>
    </row>
    <row r="208" spans="1:20" x14ac:dyDescent="0.25">
      <c r="A208" t="s">
        <v>8</v>
      </c>
      <c r="B208" t="s">
        <v>240</v>
      </c>
      <c r="C208">
        <v>18487</v>
      </c>
      <c r="D208" t="s">
        <v>1</v>
      </c>
      <c r="E208" t="s">
        <v>58</v>
      </c>
      <c r="F208" t="s">
        <v>62</v>
      </c>
      <c r="G208">
        <v>39302</v>
      </c>
      <c r="H208">
        <v>1</v>
      </c>
      <c r="I208" t="s">
        <v>49</v>
      </c>
      <c r="J208" s="3">
        <v>0</v>
      </c>
      <c r="K208" s="3">
        <v>0</v>
      </c>
      <c r="L208">
        <v>20</v>
      </c>
      <c r="M208" s="3">
        <v>0.83330000000000004</v>
      </c>
      <c r="N208" s="3">
        <f t="shared" si="3"/>
        <v>1</v>
      </c>
      <c r="O208" s="3">
        <v>0</v>
      </c>
      <c r="P208" t="s">
        <v>91</v>
      </c>
      <c r="R208" t="s">
        <v>243</v>
      </c>
      <c r="S208" t="s">
        <v>52</v>
      </c>
      <c r="T208" t="s">
        <v>53</v>
      </c>
    </row>
    <row r="209" spans="1:20" x14ac:dyDescent="0.25">
      <c r="A209" t="s">
        <v>8</v>
      </c>
      <c r="B209" t="s">
        <v>240</v>
      </c>
      <c r="C209">
        <v>18487</v>
      </c>
      <c r="D209" t="s">
        <v>1</v>
      </c>
      <c r="E209" t="s">
        <v>47</v>
      </c>
      <c r="F209" t="s">
        <v>56</v>
      </c>
      <c r="G209">
        <v>38242</v>
      </c>
      <c r="H209">
        <v>1</v>
      </c>
      <c r="I209" t="s">
        <v>49</v>
      </c>
      <c r="J209" s="3">
        <v>0</v>
      </c>
      <c r="K209" s="3">
        <v>0</v>
      </c>
      <c r="L209">
        <v>20</v>
      </c>
      <c r="M209" s="3">
        <v>15.416700000000001</v>
      </c>
      <c r="N209" s="3">
        <f t="shared" si="3"/>
        <v>18.5</v>
      </c>
      <c r="O209" s="3">
        <v>0</v>
      </c>
      <c r="P209" t="s">
        <v>53</v>
      </c>
      <c r="R209" t="s">
        <v>243</v>
      </c>
      <c r="S209" t="s">
        <v>52</v>
      </c>
      <c r="T209" t="s">
        <v>53</v>
      </c>
    </row>
    <row r="210" spans="1:20" x14ac:dyDescent="0.25">
      <c r="A210" t="s">
        <v>8</v>
      </c>
      <c r="B210" t="s">
        <v>244</v>
      </c>
      <c r="C210">
        <v>18488</v>
      </c>
      <c r="D210" t="s">
        <v>1</v>
      </c>
      <c r="E210" t="s">
        <v>96</v>
      </c>
      <c r="F210" t="s">
        <v>100</v>
      </c>
      <c r="G210">
        <v>39319</v>
      </c>
      <c r="H210">
        <v>1</v>
      </c>
      <c r="I210" t="s">
        <v>49</v>
      </c>
      <c r="J210" s="3">
        <v>0</v>
      </c>
      <c r="K210" s="3">
        <v>0</v>
      </c>
      <c r="L210">
        <v>20</v>
      </c>
      <c r="M210" s="3">
        <v>17.5</v>
      </c>
      <c r="N210" s="3">
        <f t="shared" si="3"/>
        <v>21</v>
      </c>
      <c r="O210" s="3">
        <v>0</v>
      </c>
      <c r="P210" t="s">
        <v>50</v>
      </c>
      <c r="R210" t="s">
        <v>245</v>
      </c>
      <c r="S210" t="s">
        <v>52</v>
      </c>
      <c r="T210" t="s">
        <v>53</v>
      </c>
    </row>
    <row r="211" spans="1:20" x14ac:dyDescent="0.25">
      <c r="A211" t="s">
        <v>8</v>
      </c>
      <c r="B211" t="s">
        <v>244</v>
      </c>
      <c r="C211">
        <v>18488</v>
      </c>
      <c r="D211" t="s">
        <v>1</v>
      </c>
      <c r="E211" t="s">
        <v>166</v>
      </c>
      <c r="F211" t="s">
        <v>167</v>
      </c>
      <c r="G211">
        <v>39322</v>
      </c>
      <c r="H211">
        <v>1</v>
      </c>
      <c r="I211" t="s">
        <v>49</v>
      </c>
      <c r="J211" s="3">
        <v>0</v>
      </c>
      <c r="K211" s="3">
        <v>0</v>
      </c>
      <c r="L211">
        <v>20</v>
      </c>
      <c r="M211" s="3">
        <v>11.666700000000001</v>
      </c>
      <c r="N211" s="3">
        <f t="shared" si="3"/>
        <v>14</v>
      </c>
      <c r="O211" s="3">
        <v>0</v>
      </c>
      <c r="P211" t="s">
        <v>50</v>
      </c>
      <c r="R211" t="s">
        <v>245</v>
      </c>
      <c r="S211" t="s">
        <v>52</v>
      </c>
      <c r="T211" t="s">
        <v>53</v>
      </c>
    </row>
    <row r="212" spans="1:20" x14ac:dyDescent="0.25">
      <c r="A212" t="s">
        <v>8</v>
      </c>
      <c r="B212" t="s">
        <v>244</v>
      </c>
      <c r="C212">
        <v>18488</v>
      </c>
      <c r="D212" t="s">
        <v>1</v>
      </c>
      <c r="E212" t="s">
        <v>54</v>
      </c>
      <c r="F212" t="s">
        <v>55</v>
      </c>
      <c r="G212">
        <v>38665</v>
      </c>
      <c r="H212">
        <v>1</v>
      </c>
      <c r="I212" t="s">
        <v>49</v>
      </c>
      <c r="J212" s="3">
        <v>0</v>
      </c>
      <c r="K212" s="3">
        <v>0</v>
      </c>
      <c r="L212">
        <v>20</v>
      </c>
      <c r="M212" s="3">
        <v>3.75</v>
      </c>
      <c r="N212" s="3">
        <f t="shared" si="3"/>
        <v>4.5</v>
      </c>
      <c r="O212" s="3">
        <v>0</v>
      </c>
      <c r="P212" t="s">
        <v>91</v>
      </c>
      <c r="R212" t="s">
        <v>245</v>
      </c>
      <c r="S212" t="s">
        <v>52</v>
      </c>
      <c r="T212" t="s">
        <v>53</v>
      </c>
    </row>
    <row r="213" spans="1:20" x14ac:dyDescent="0.25">
      <c r="A213" t="s">
        <v>8</v>
      </c>
      <c r="B213" t="s">
        <v>244</v>
      </c>
      <c r="C213">
        <v>18488</v>
      </c>
      <c r="D213" t="s">
        <v>1</v>
      </c>
      <c r="E213" t="s">
        <v>246</v>
      </c>
      <c r="F213" t="s">
        <v>247</v>
      </c>
      <c r="G213">
        <v>38275</v>
      </c>
      <c r="H213">
        <v>1</v>
      </c>
      <c r="I213" t="s">
        <v>49</v>
      </c>
      <c r="J213" s="3">
        <v>0</v>
      </c>
      <c r="K213" s="3">
        <v>0</v>
      </c>
      <c r="L213">
        <v>20</v>
      </c>
      <c r="M213" s="3">
        <v>68.333299999999994</v>
      </c>
      <c r="N213" s="3">
        <f t="shared" si="3"/>
        <v>82</v>
      </c>
      <c r="O213" s="3">
        <v>0</v>
      </c>
      <c r="P213" t="s">
        <v>50</v>
      </c>
      <c r="R213" t="s">
        <v>245</v>
      </c>
      <c r="S213" t="s">
        <v>52</v>
      </c>
      <c r="T213" t="s">
        <v>53</v>
      </c>
    </row>
    <row r="214" spans="1:20" x14ac:dyDescent="0.25">
      <c r="A214" t="s">
        <v>8</v>
      </c>
      <c r="B214" t="s">
        <v>248</v>
      </c>
      <c r="C214">
        <v>18489</v>
      </c>
      <c r="D214" t="s">
        <v>1</v>
      </c>
      <c r="E214" t="s">
        <v>58</v>
      </c>
      <c r="F214" t="s">
        <v>62</v>
      </c>
      <c r="G214">
        <v>39302</v>
      </c>
      <c r="H214">
        <v>1</v>
      </c>
      <c r="I214" t="s">
        <v>49</v>
      </c>
      <c r="J214" s="3">
        <v>0</v>
      </c>
      <c r="K214" s="3">
        <v>0</v>
      </c>
      <c r="L214">
        <v>20</v>
      </c>
      <c r="M214" s="3">
        <v>0.83330000000000004</v>
      </c>
      <c r="N214" s="3">
        <f t="shared" si="3"/>
        <v>1</v>
      </c>
      <c r="O214" s="3">
        <v>0</v>
      </c>
      <c r="P214" t="s">
        <v>91</v>
      </c>
      <c r="R214" t="s">
        <v>249</v>
      </c>
      <c r="S214" t="s">
        <v>61</v>
      </c>
      <c r="T214" t="s">
        <v>53</v>
      </c>
    </row>
    <row r="215" spans="1:20" x14ac:dyDescent="0.25">
      <c r="A215" t="s">
        <v>8</v>
      </c>
      <c r="B215" t="s">
        <v>248</v>
      </c>
      <c r="C215">
        <v>18489</v>
      </c>
      <c r="D215" t="s">
        <v>1</v>
      </c>
      <c r="E215" t="s">
        <v>58</v>
      </c>
      <c r="F215" t="s">
        <v>59</v>
      </c>
      <c r="G215">
        <v>38289</v>
      </c>
      <c r="H215">
        <v>1</v>
      </c>
      <c r="I215" t="s">
        <v>49</v>
      </c>
      <c r="J215" s="3">
        <v>0</v>
      </c>
      <c r="K215" s="3">
        <v>0</v>
      </c>
      <c r="L215">
        <v>20</v>
      </c>
      <c r="M215" s="3">
        <v>17.5</v>
      </c>
      <c r="N215" s="3">
        <f t="shared" si="3"/>
        <v>21</v>
      </c>
      <c r="O215" s="3">
        <v>0</v>
      </c>
      <c r="P215" t="s">
        <v>119</v>
      </c>
      <c r="R215" t="s">
        <v>249</v>
      </c>
      <c r="S215" t="s">
        <v>61</v>
      </c>
      <c r="T215" t="s">
        <v>53</v>
      </c>
    </row>
    <row r="216" spans="1:20" x14ac:dyDescent="0.25">
      <c r="A216" t="s">
        <v>8</v>
      </c>
      <c r="B216" t="s">
        <v>250</v>
      </c>
      <c r="C216">
        <v>18490</v>
      </c>
      <c r="D216" t="s">
        <v>1</v>
      </c>
      <c r="E216" t="s">
        <v>80</v>
      </c>
      <c r="F216" t="s">
        <v>81</v>
      </c>
      <c r="G216">
        <v>38238</v>
      </c>
      <c r="H216">
        <v>1</v>
      </c>
      <c r="I216" t="s">
        <v>49</v>
      </c>
      <c r="J216" s="3">
        <v>0</v>
      </c>
      <c r="K216" s="3">
        <v>0</v>
      </c>
      <c r="L216">
        <v>20</v>
      </c>
      <c r="M216" s="3">
        <v>29.583300000000001</v>
      </c>
      <c r="N216" s="3">
        <f t="shared" si="3"/>
        <v>35.5</v>
      </c>
      <c r="O216" s="3">
        <v>0</v>
      </c>
      <c r="P216" t="s">
        <v>119</v>
      </c>
      <c r="R216" t="s">
        <v>251</v>
      </c>
      <c r="S216" t="s">
        <v>52</v>
      </c>
      <c r="T216" t="s">
        <v>53</v>
      </c>
    </row>
    <row r="217" spans="1:20" x14ac:dyDescent="0.25">
      <c r="A217" t="s">
        <v>8</v>
      </c>
      <c r="B217" t="s">
        <v>250</v>
      </c>
      <c r="C217">
        <v>18490</v>
      </c>
      <c r="D217" t="s">
        <v>1</v>
      </c>
      <c r="E217" t="s">
        <v>47</v>
      </c>
      <c r="F217" t="s">
        <v>48</v>
      </c>
      <c r="G217">
        <v>39313</v>
      </c>
      <c r="H217">
        <v>1</v>
      </c>
      <c r="I217" t="s">
        <v>49</v>
      </c>
      <c r="J217" s="3">
        <v>0</v>
      </c>
      <c r="K217" s="3">
        <v>0</v>
      </c>
      <c r="L217">
        <v>20</v>
      </c>
      <c r="M217" s="3">
        <v>10</v>
      </c>
      <c r="N217" s="3">
        <f t="shared" si="3"/>
        <v>12</v>
      </c>
      <c r="O217" s="3">
        <v>0</v>
      </c>
      <c r="P217" t="s">
        <v>119</v>
      </c>
      <c r="R217" t="s">
        <v>251</v>
      </c>
      <c r="S217" t="s">
        <v>52</v>
      </c>
      <c r="T217" t="s">
        <v>53</v>
      </c>
    </row>
    <row r="218" spans="1:20" x14ac:dyDescent="0.25">
      <c r="A218" t="s">
        <v>8</v>
      </c>
      <c r="B218" t="s">
        <v>250</v>
      </c>
      <c r="C218">
        <v>18490</v>
      </c>
      <c r="D218" t="s">
        <v>1</v>
      </c>
      <c r="E218" t="s">
        <v>54</v>
      </c>
      <c r="F218" t="s">
        <v>55</v>
      </c>
      <c r="G218">
        <v>38665</v>
      </c>
      <c r="H218">
        <v>1</v>
      </c>
      <c r="I218" t="s">
        <v>49</v>
      </c>
      <c r="J218" s="3">
        <v>0</v>
      </c>
      <c r="K218" s="3">
        <v>0</v>
      </c>
      <c r="L218">
        <v>20</v>
      </c>
      <c r="M218" s="3">
        <v>3.75</v>
      </c>
      <c r="N218" s="3">
        <f t="shared" si="3"/>
        <v>4.5</v>
      </c>
      <c r="O218" s="3">
        <v>0</v>
      </c>
      <c r="P218" t="s">
        <v>119</v>
      </c>
      <c r="R218" t="s">
        <v>251</v>
      </c>
      <c r="S218" t="s">
        <v>52</v>
      </c>
      <c r="T218" t="s">
        <v>53</v>
      </c>
    </row>
    <row r="219" spans="1:20" x14ac:dyDescent="0.25">
      <c r="A219" t="s">
        <v>8</v>
      </c>
      <c r="B219" t="s">
        <v>250</v>
      </c>
      <c r="C219">
        <v>18490</v>
      </c>
      <c r="D219" t="s">
        <v>1</v>
      </c>
      <c r="E219" t="s">
        <v>47</v>
      </c>
      <c r="F219" t="s">
        <v>65</v>
      </c>
      <c r="G219">
        <v>38164</v>
      </c>
      <c r="H219">
        <v>1</v>
      </c>
      <c r="I219" t="s">
        <v>49</v>
      </c>
      <c r="J219" s="3">
        <v>0</v>
      </c>
      <c r="K219" s="3">
        <v>0</v>
      </c>
      <c r="L219">
        <v>20</v>
      </c>
      <c r="M219" s="3">
        <v>12.916700000000001</v>
      </c>
      <c r="N219" s="3">
        <f t="shared" si="3"/>
        <v>15.5</v>
      </c>
      <c r="O219" s="3">
        <v>0</v>
      </c>
      <c r="P219" t="s">
        <v>119</v>
      </c>
      <c r="R219" t="s">
        <v>251</v>
      </c>
      <c r="S219" t="s">
        <v>52</v>
      </c>
      <c r="T219" t="s">
        <v>53</v>
      </c>
    </row>
    <row r="220" spans="1:20" x14ac:dyDescent="0.25">
      <c r="A220" t="s">
        <v>8</v>
      </c>
      <c r="B220" t="s">
        <v>252</v>
      </c>
      <c r="C220">
        <v>18491</v>
      </c>
      <c r="D220" t="s">
        <v>1</v>
      </c>
      <c r="E220" t="s">
        <v>47</v>
      </c>
      <c r="F220" t="s">
        <v>48</v>
      </c>
      <c r="G220">
        <v>39313</v>
      </c>
      <c r="H220">
        <v>1</v>
      </c>
      <c r="I220" t="s">
        <v>49</v>
      </c>
      <c r="J220" s="3">
        <v>0</v>
      </c>
      <c r="K220" s="3">
        <v>0</v>
      </c>
      <c r="L220">
        <v>20</v>
      </c>
      <c r="M220" s="3">
        <v>11.6363</v>
      </c>
      <c r="N220" s="3">
        <f t="shared" si="3"/>
        <v>13.96</v>
      </c>
      <c r="O220" s="3">
        <v>0</v>
      </c>
      <c r="P220" t="s">
        <v>53</v>
      </c>
      <c r="R220" t="s">
        <v>253</v>
      </c>
      <c r="S220" t="s">
        <v>52</v>
      </c>
      <c r="T220" t="s">
        <v>53</v>
      </c>
    </row>
    <row r="221" spans="1:20" x14ac:dyDescent="0.25">
      <c r="A221" t="s">
        <v>8</v>
      </c>
      <c r="B221" t="s">
        <v>252</v>
      </c>
      <c r="C221">
        <v>18491</v>
      </c>
      <c r="D221" t="s">
        <v>1</v>
      </c>
      <c r="E221" t="s">
        <v>47</v>
      </c>
      <c r="F221" t="s">
        <v>65</v>
      </c>
      <c r="G221">
        <v>38164</v>
      </c>
      <c r="H221">
        <v>1</v>
      </c>
      <c r="I221" t="s">
        <v>49</v>
      </c>
      <c r="J221" s="3">
        <v>0</v>
      </c>
      <c r="K221" s="3">
        <v>0</v>
      </c>
      <c r="L221">
        <v>20</v>
      </c>
      <c r="M221" s="3">
        <v>15.0303</v>
      </c>
      <c r="N221" s="3">
        <f t="shared" si="3"/>
        <v>18.04</v>
      </c>
      <c r="O221" s="3">
        <v>0</v>
      </c>
      <c r="P221" t="s">
        <v>53</v>
      </c>
      <c r="R221" t="s">
        <v>253</v>
      </c>
      <c r="S221" t="s">
        <v>52</v>
      </c>
      <c r="T221" t="s">
        <v>53</v>
      </c>
    </row>
    <row r="222" spans="1:20" x14ac:dyDescent="0.25">
      <c r="A222" t="s">
        <v>8</v>
      </c>
      <c r="B222" t="s">
        <v>254</v>
      </c>
      <c r="C222">
        <v>18492</v>
      </c>
      <c r="D222" t="s">
        <v>1</v>
      </c>
      <c r="E222" t="s">
        <v>47</v>
      </c>
      <c r="F222" t="s">
        <v>56</v>
      </c>
      <c r="G222">
        <v>38242</v>
      </c>
      <c r="H222">
        <v>1</v>
      </c>
      <c r="I222" t="s">
        <v>49</v>
      </c>
      <c r="J222" s="3">
        <v>0</v>
      </c>
      <c r="K222" s="3">
        <v>0</v>
      </c>
      <c r="L222">
        <v>20</v>
      </c>
      <c r="M222" s="3">
        <v>15.416700000000001</v>
      </c>
      <c r="N222" s="3">
        <f t="shared" si="3"/>
        <v>18.5</v>
      </c>
      <c r="O222" s="3">
        <v>0</v>
      </c>
      <c r="P222" t="s">
        <v>119</v>
      </c>
      <c r="R222" t="s">
        <v>255</v>
      </c>
      <c r="S222" t="s">
        <v>52</v>
      </c>
      <c r="T222" t="s">
        <v>53</v>
      </c>
    </row>
    <row r="223" spans="1:20" x14ac:dyDescent="0.25">
      <c r="A223" t="s">
        <v>8</v>
      </c>
      <c r="B223" t="s">
        <v>254</v>
      </c>
      <c r="C223">
        <v>18492</v>
      </c>
      <c r="D223" t="s">
        <v>1</v>
      </c>
      <c r="E223" t="s">
        <v>54</v>
      </c>
      <c r="F223" t="s">
        <v>93</v>
      </c>
      <c r="G223">
        <v>38245</v>
      </c>
      <c r="H223">
        <v>1</v>
      </c>
      <c r="I223" t="s">
        <v>49</v>
      </c>
      <c r="J223" s="3">
        <v>0</v>
      </c>
      <c r="K223" s="3">
        <v>0</v>
      </c>
      <c r="L223">
        <v>20</v>
      </c>
      <c r="M223" s="3">
        <v>5</v>
      </c>
      <c r="N223" s="3">
        <f t="shared" si="3"/>
        <v>6</v>
      </c>
      <c r="O223" s="3">
        <v>0</v>
      </c>
      <c r="P223" t="s">
        <v>119</v>
      </c>
      <c r="R223" t="s">
        <v>255</v>
      </c>
      <c r="S223" t="s">
        <v>52</v>
      </c>
      <c r="T223" t="s">
        <v>53</v>
      </c>
    </row>
    <row r="224" spans="1:20" x14ac:dyDescent="0.25">
      <c r="A224" t="s">
        <v>8</v>
      </c>
      <c r="B224" t="s">
        <v>254</v>
      </c>
      <c r="C224">
        <v>18492</v>
      </c>
      <c r="D224" t="s">
        <v>1</v>
      </c>
      <c r="E224" t="s">
        <v>54</v>
      </c>
      <c r="F224" t="s">
        <v>55</v>
      </c>
      <c r="G224">
        <v>38665</v>
      </c>
      <c r="H224">
        <v>1</v>
      </c>
      <c r="I224" t="s">
        <v>49</v>
      </c>
      <c r="J224" s="3">
        <v>0</v>
      </c>
      <c r="K224" s="3">
        <v>0</v>
      </c>
      <c r="L224">
        <v>20</v>
      </c>
      <c r="M224" s="3">
        <v>3.75</v>
      </c>
      <c r="N224" s="3">
        <f t="shared" si="3"/>
        <v>4.5</v>
      </c>
      <c r="O224" s="3">
        <v>0</v>
      </c>
      <c r="P224" t="s">
        <v>91</v>
      </c>
      <c r="R224" t="s">
        <v>255</v>
      </c>
      <c r="S224" t="s">
        <v>52</v>
      </c>
      <c r="T224" t="s">
        <v>53</v>
      </c>
    </row>
    <row r="225" spans="1:20" x14ac:dyDescent="0.25">
      <c r="A225" t="s">
        <v>8</v>
      </c>
      <c r="B225" t="s">
        <v>256</v>
      </c>
      <c r="C225">
        <v>18493</v>
      </c>
      <c r="D225" t="s">
        <v>1</v>
      </c>
      <c r="E225" t="s">
        <v>54</v>
      </c>
      <c r="F225" t="s">
        <v>93</v>
      </c>
      <c r="G225">
        <v>38245</v>
      </c>
      <c r="H225">
        <v>1</v>
      </c>
      <c r="I225" t="s">
        <v>49</v>
      </c>
      <c r="J225" s="3">
        <v>1.2</v>
      </c>
      <c r="K225" s="3">
        <v>0</v>
      </c>
      <c r="L225">
        <v>20</v>
      </c>
      <c r="M225" s="3">
        <v>4</v>
      </c>
      <c r="N225" s="3">
        <f t="shared" si="3"/>
        <v>4.8</v>
      </c>
      <c r="O225" s="3">
        <v>0</v>
      </c>
      <c r="P225" t="s">
        <v>53</v>
      </c>
      <c r="R225" t="s">
        <v>257</v>
      </c>
      <c r="S225" t="s">
        <v>52</v>
      </c>
      <c r="T225" t="s">
        <v>53</v>
      </c>
    </row>
    <row r="226" spans="1:20" x14ac:dyDescent="0.25">
      <c r="A226" t="s">
        <v>8</v>
      </c>
      <c r="B226" t="s">
        <v>256</v>
      </c>
      <c r="C226">
        <v>18493</v>
      </c>
      <c r="D226" t="s">
        <v>1</v>
      </c>
      <c r="E226" t="s">
        <v>47</v>
      </c>
      <c r="F226" t="s">
        <v>48</v>
      </c>
      <c r="G226">
        <v>39313</v>
      </c>
      <c r="H226">
        <v>1</v>
      </c>
      <c r="I226" t="s">
        <v>49</v>
      </c>
      <c r="J226" s="3">
        <v>2.4</v>
      </c>
      <c r="K226" s="3">
        <v>0</v>
      </c>
      <c r="L226">
        <v>20</v>
      </c>
      <c r="M226" s="3">
        <v>8</v>
      </c>
      <c r="N226" s="3">
        <f t="shared" si="3"/>
        <v>9.6</v>
      </c>
      <c r="O226" s="3">
        <v>0</v>
      </c>
      <c r="P226" t="s">
        <v>53</v>
      </c>
      <c r="R226" t="s">
        <v>257</v>
      </c>
      <c r="S226" t="s">
        <v>52</v>
      </c>
      <c r="T226" t="s">
        <v>53</v>
      </c>
    </row>
    <row r="227" spans="1:20" x14ac:dyDescent="0.25">
      <c r="A227" t="s">
        <v>8</v>
      </c>
      <c r="B227" t="s">
        <v>256</v>
      </c>
      <c r="C227">
        <v>18493</v>
      </c>
      <c r="D227" t="s">
        <v>1</v>
      </c>
      <c r="E227" t="s">
        <v>47</v>
      </c>
      <c r="F227" t="s">
        <v>56</v>
      </c>
      <c r="G227">
        <v>38242</v>
      </c>
      <c r="H227">
        <v>1</v>
      </c>
      <c r="I227" t="s">
        <v>49</v>
      </c>
      <c r="J227" s="3">
        <v>3.7</v>
      </c>
      <c r="K227" s="3">
        <v>0</v>
      </c>
      <c r="L227">
        <v>20</v>
      </c>
      <c r="M227" s="3">
        <v>12.333299999999999</v>
      </c>
      <c r="N227" s="3">
        <f t="shared" si="3"/>
        <v>14.8</v>
      </c>
      <c r="O227" s="3">
        <v>0</v>
      </c>
      <c r="P227" t="s">
        <v>53</v>
      </c>
      <c r="R227" t="s">
        <v>257</v>
      </c>
      <c r="S227" t="s">
        <v>52</v>
      </c>
      <c r="T227" t="s">
        <v>53</v>
      </c>
    </row>
    <row r="228" spans="1:20" x14ac:dyDescent="0.25">
      <c r="A228" t="s">
        <v>8</v>
      </c>
      <c r="B228" t="s">
        <v>256</v>
      </c>
      <c r="C228">
        <v>18493</v>
      </c>
      <c r="D228" t="s">
        <v>1</v>
      </c>
      <c r="E228" t="s">
        <v>54</v>
      </c>
      <c r="F228" t="s">
        <v>55</v>
      </c>
      <c r="G228">
        <v>38665</v>
      </c>
      <c r="H228">
        <v>1</v>
      </c>
      <c r="I228" t="s">
        <v>49</v>
      </c>
      <c r="J228" s="3">
        <v>0.9</v>
      </c>
      <c r="K228" s="3">
        <v>0</v>
      </c>
      <c r="L228">
        <v>20</v>
      </c>
      <c r="M228" s="3">
        <v>3</v>
      </c>
      <c r="N228" s="3">
        <f t="shared" si="3"/>
        <v>3.6</v>
      </c>
      <c r="O228" s="3">
        <v>0</v>
      </c>
      <c r="P228" t="s">
        <v>181</v>
      </c>
      <c r="R228" t="s">
        <v>257</v>
      </c>
      <c r="S228" t="s">
        <v>52</v>
      </c>
      <c r="T228" t="s">
        <v>53</v>
      </c>
    </row>
    <row r="229" spans="1:20" x14ac:dyDescent="0.25">
      <c r="A229" t="s">
        <v>8</v>
      </c>
      <c r="B229" t="s">
        <v>258</v>
      </c>
      <c r="C229">
        <v>18494</v>
      </c>
      <c r="D229" t="s">
        <v>1</v>
      </c>
      <c r="E229" t="s">
        <v>58</v>
      </c>
      <c r="F229" t="s">
        <v>59</v>
      </c>
      <c r="G229">
        <v>38289</v>
      </c>
      <c r="H229">
        <v>1</v>
      </c>
      <c r="I229" t="s">
        <v>49</v>
      </c>
      <c r="J229" s="3">
        <v>0</v>
      </c>
      <c r="K229" s="3">
        <v>0</v>
      </c>
      <c r="L229">
        <v>20</v>
      </c>
      <c r="M229" s="3">
        <v>17.5</v>
      </c>
      <c r="N229" s="3">
        <f t="shared" si="3"/>
        <v>21</v>
      </c>
      <c r="O229" s="3">
        <v>0</v>
      </c>
      <c r="P229" t="s">
        <v>119</v>
      </c>
      <c r="R229" t="s">
        <v>259</v>
      </c>
      <c r="S229" t="s">
        <v>61</v>
      </c>
      <c r="T229" t="s">
        <v>53</v>
      </c>
    </row>
    <row r="230" spans="1:20" x14ac:dyDescent="0.25">
      <c r="A230" t="s">
        <v>8</v>
      </c>
      <c r="B230" t="s">
        <v>258</v>
      </c>
      <c r="C230">
        <v>18494</v>
      </c>
      <c r="D230" t="s">
        <v>1</v>
      </c>
      <c r="E230" t="s">
        <v>58</v>
      </c>
      <c r="F230" t="s">
        <v>62</v>
      </c>
      <c r="G230">
        <v>39302</v>
      </c>
      <c r="H230">
        <v>1</v>
      </c>
      <c r="I230" t="s">
        <v>49</v>
      </c>
      <c r="J230" s="3">
        <v>0</v>
      </c>
      <c r="K230" s="3">
        <v>0</v>
      </c>
      <c r="L230">
        <v>20</v>
      </c>
      <c r="M230" s="3">
        <v>0.83330000000000004</v>
      </c>
      <c r="N230" s="3">
        <f t="shared" si="3"/>
        <v>1</v>
      </c>
      <c r="O230" s="3">
        <v>0</v>
      </c>
      <c r="P230" t="s">
        <v>119</v>
      </c>
      <c r="R230" t="s">
        <v>259</v>
      </c>
      <c r="S230" t="s">
        <v>61</v>
      </c>
      <c r="T230" t="s">
        <v>53</v>
      </c>
    </row>
    <row r="231" spans="1:20" x14ac:dyDescent="0.25">
      <c r="A231" t="s">
        <v>8</v>
      </c>
      <c r="B231" t="s">
        <v>201</v>
      </c>
      <c r="C231">
        <v>18495</v>
      </c>
      <c r="D231" t="s">
        <v>1</v>
      </c>
      <c r="E231" t="s">
        <v>58</v>
      </c>
      <c r="F231" t="s">
        <v>59</v>
      </c>
      <c r="G231">
        <v>38289</v>
      </c>
      <c r="H231">
        <v>1</v>
      </c>
      <c r="I231" t="s">
        <v>49</v>
      </c>
      <c r="J231" s="3">
        <v>0</v>
      </c>
      <c r="K231" s="3">
        <v>0</v>
      </c>
      <c r="L231">
        <v>20</v>
      </c>
      <c r="M231" s="3">
        <v>17.5</v>
      </c>
      <c r="N231" s="3">
        <f t="shared" si="3"/>
        <v>21</v>
      </c>
      <c r="O231" s="3">
        <v>0</v>
      </c>
      <c r="P231" t="s">
        <v>119</v>
      </c>
      <c r="R231" t="s">
        <v>260</v>
      </c>
      <c r="S231" t="s">
        <v>61</v>
      </c>
      <c r="T231" t="s">
        <v>53</v>
      </c>
    </row>
    <row r="232" spans="1:20" x14ac:dyDescent="0.25">
      <c r="A232" t="s">
        <v>8</v>
      </c>
      <c r="B232" t="s">
        <v>201</v>
      </c>
      <c r="C232">
        <v>18495</v>
      </c>
      <c r="D232" t="s">
        <v>1</v>
      </c>
      <c r="E232" t="s">
        <v>58</v>
      </c>
      <c r="F232" t="s">
        <v>62</v>
      </c>
      <c r="G232">
        <v>39302</v>
      </c>
      <c r="H232">
        <v>1</v>
      </c>
      <c r="I232" t="s">
        <v>49</v>
      </c>
      <c r="J232" s="3">
        <v>0</v>
      </c>
      <c r="K232" s="3">
        <v>0</v>
      </c>
      <c r="L232">
        <v>20</v>
      </c>
      <c r="M232" s="3">
        <v>0.83330000000000004</v>
      </c>
      <c r="N232" s="3">
        <f t="shared" si="3"/>
        <v>1</v>
      </c>
      <c r="O232" s="3">
        <v>0</v>
      </c>
      <c r="P232" t="s">
        <v>91</v>
      </c>
      <c r="R232" t="s">
        <v>260</v>
      </c>
      <c r="S232" t="s">
        <v>61</v>
      </c>
      <c r="T232" t="s">
        <v>53</v>
      </c>
    </row>
    <row r="233" spans="1:20" x14ac:dyDescent="0.25">
      <c r="A233" t="s">
        <v>8</v>
      </c>
      <c r="B233" t="s">
        <v>261</v>
      </c>
      <c r="C233">
        <v>18496</v>
      </c>
      <c r="D233" t="s">
        <v>1</v>
      </c>
      <c r="E233" t="s">
        <v>47</v>
      </c>
      <c r="F233" t="s">
        <v>56</v>
      </c>
      <c r="G233">
        <v>38242</v>
      </c>
      <c r="H233">
        <v>1</v>
      </c>
      <c r="I233" t="s">
        <v>49</v>
      </c>
      <c r="J233" s="3">
        <v>0</v>
      </c>
      <c r="K233" s="3">
        <v>0</v>
      </c>
      <c r="L233">
        <v>20</v>
      </c>
      <c r="M233" s="3">
        <v>15.416700000000001</v>
      </c>
      <c r="N233" s="3">
        <f t="shared" si="3"/>
        <v>18.5</v>
      </c>
      <c r="O233" s="3">
        <v>0</v>
      </c>
      <c r="P233" t="s">
        <v>53</v>
      </c>
      <c r="R233" t="s">
        <v>262</v>
      </c>
      <c r="S233" t="s">
        <v>52</v>
      </c>
      <c r="T233" t="s">
        <v>53</v>
      </c>
    </row>
    <row r="234" spans="1:20" x14ac:dyDescent="0.25">
      <c r="A234" t="s">
        <v>8</v>
      </c>
      <c r="B234" t="s">
        <v>261</v>
      </c>
      <c r="C234">
        <v>18496</v>
      </c>
      <c r="D234" t="s">
        <v>1</v>
      </c>
      <c r="E234" t="s">
        <v>54</v>
      </c>
      <c r="F234" t="s">
        <v>55</v>
      </c>
      <c r="G234">
        <v>38665</v>
      </c>
      <c r="H234">
        <v>1</v>
      </c>
      <c r="I234" t="s">
        <v>49</v>
      </c>
      <c r="J234" s="3">
        <v>0</v>
      </c>
      <c r="K234" s="3">
        <v>0</v>
      </c>
      <c r="L234">
        <v>20</v>
      </c>
      <c r="M234" s="3">
        <v>3.75</v>
      </c>
      <c r="N234" s="3">
        <f t="shared" si="3"/>
        <v>4.5</v>
      </c>
      <c r="O234" s="3">
        <v>0</v>
      </c>
      <c r="P234" t="s">
        <v>91</v>
      </c>
      <c r="R234" t="s">
        <v>262</v>
      </c>
      <c r="S234" t="s">
        <v>52</v>
      </c>
      <c r="T234" t="s">
        <v>53</v>
      </c>
    </row>
    <row r="235" spans="1:20" x14ac:dyDescent="0.25">
      <c r="A235" t="s">
        <v>8</v>
      </c>
      <c r="B235" t="s">
        <v>261</v>
      </c>
      <c r="C235">
        <v>18496</v>
      </c>
      <c r="D235" t="s">
        <v>1</v>
      </c>
      <c r="E235" t="s">
        <v>80</v>
      </c>
      <c r="F235" t="s">
        <v>81</v>
      </c>
      <c r="G235">
        <v>38238</v>
      </c>
      <c r="H235">
        <v>1</v>
      </c>
      <c r="I235" t="s">
        <v>49</v>
      </c>
      <c r="J235" s="3">
        <v>0</v>
      </c>
      <c r="K235" s="3">
        <v>0</v>
      </c>
      <c r="L235">
        <v>20</v>
      </c>
      <c r="M235" s="3">
        <v>29.583300000000001</v>
      </c>
      <c r="N235" s="3">
        <f t="shared" si="3"/>
        <v>35.5</v>
      </c>
      <c r="O235" s="3">
        <v>0</v>
      </c>
      <c r="P235" t="s">
        <v>91</v>
      </c>
      <c r="R235" t="s">
        <v>262</v>
      </c>
      <c r="S235" t="s">
        <v>52</v>
      </c>
      <c r="T235" t="s">
        <v>53</v>
      </c>
    </row>
    <row r="236" spans="1:20" x14ac:dyDescent="0.25">
      <c r="A236" t="s">
        <v>8</v>
      </c>
      <c r="B236" t="s">
        <v>261</v>
      </c>
      <c r="C236">
        <v>18496</v>
      </c>
      <c r="D236" t="s">
        <v>1</v>
      </c>
      <c r="E236" t="s">
        <v>47</v>
      </c>
      <c r="F236" t="s">
        <v>48</v>
      </c>
      <c r="G236">
        <v>39313</v>
      </c>
      <c r="H236">
        <v>1</v>
      </c>
      <c r="I236" t="s">
        <v>49</v>
      </c>
      <c r="J236" s="3">
        <v>0</v>
      </c>
      <c r="K236" s="3">
        <v>0</v>
      </c>
      <c r="L236">
        <v>20</v>
      </c>
      <c r="M236" s="3">
        <v>10</v>
      </c>
      <c r="N236" s="3">
        <f t="shared" si="3"/>
        <v>12</v>
      </c>
      <c r="O236" s="3">
        <v>0</v>
      </c>
      <c r="P236" t="s">
        <v>53</v>
      </c>
      <c r="R236" t="s">
        <v>262</v>
      </c>
      <c r="S236" t="s">
        <v>52</v>
      </c>
      <c r="T236" t="s">
        <v>53</v>
      </c>
    </row>
    <row r="237" spans="1:20" x14ac:dyDescent="0.25">
      <c r="A237" t="s">
        <v>8</v>
      </c>
      <c r="B237" t="s">
        <v>263</v>
      </c>
      <c r="C237">
        <v>18497</v>
      </c>
      <c r="D237" t="s">
        <v>1</v>
      </c>
      <c r="E237" t="s">
        <v>47</v>
      </c>
      <c r="F237" t="s">
        <v>48</v>
      </c>
      <c r="G237">
        <v>39313</v>
      </c>
      <c r="H237">
        <v>1</v>
      </c>
      <c r="I237" t="s">
        <v>49</v>
      </c>
      <c r="J237" s="3">
        <v>0</v>
      </c>
      <c r="K237" s="3">
        <v>0</v>
      </c>
      <c r="L237">
        <v>20</v>
      </c>
      <c r="M237" s="3">
        <v>10</v>
      </c>
      <c r="N237" s="3">
        <f t="shared" si="3"/>
        <v>12</v>
      </c>
      <c r="O237" s="3">
        <v>0</v>
      </c>
      <c r="P237" t="s">
        <v>50</v>
      </c>
      <c r="R237" t="s">
        <v>264</v>
      </c>
      <c r="S237" t="s">
        <v>52</v>
      </c>
      <c r="T237" t="s">
        <v>53</v>
      </c>
    </row>
    <row r="238" spans="1:20" x14ac:dyDescent="0.25">
      <c r="A238" t="s">
        <v>8</v>
      </c>
      <c r="B238" t="s">
        <v>263</v>
      </c>
      <c r="C238">
        <v>18497</v>
      </c>
      <c r="D238" t="s">
        <v>1</v>
      </c>
      <c r="E238" t="s">
        <v>54</v>
      </c>
      <c r="F238" t="s">
        <v>55</v>
      </c>
      <c r="G238">
        <v>38665</v>
      </c>
      <c r="H238">
        <v>1</v>
      </c>
      <c r="I238" t="s">
        <v>49</v>
      </c>
      <c r="J238" s="3">
        <v>0</v>
      </c>
      <c r="K238" s="3">
        <v>0</v>
      </c>
      <c r="L238">
        <v>20</v>
      </c>
      <c r="M238" s="3">
        <v>3.75</v>
      </c>
      <c r="N238" s="3">
        <f t="shared" si="3"/>
        <v>4.5</v>
      </c>
      <c r="O238" s="3">
        <v>0</v>
      </c>
      <c r="P238" t="s">
        <v>91</v>
      </c>
      <c r="R238" t="s">
        <v>264</v>
      </c>
      <c r="S238" t="s">
        <v>52</v>
      </c>
      <c r="T238" t="s">
        <v>53</v>
      </c>
    </row>
    <row r="239" spans="1:20" x14ac:dyDescent="0.25">
      <c r="A239" t="s">
        <v>8</v>
      </c>
      <c r="B239" t="s">
        <v>263</v>
      </c>
      <c r="C239">
        <v>18497</v>
      </c>
      <c r="D239" t="s">
        <v>1</v>
      </c>
      <c r="E239" t="s">
        <v>80</v>
      </c>
      <c r="F239" t="s">
        <v>81</v>
      </c>
      <c r="G239">
        <v>38238</v>
      </c>
      <c r="H239">
        <v>1</v>
      </c>
      <c r="I239" t="s">
        <v>49</v>
      </c>
      <c r="J239" s="3">
        <v>0</v>
      </c>
      <c r="K239" s="3">
        <v>0</v>
      </c>
      <c r="L239">
        <v>20</v>
      </c>
      <c r="M239" s="3">
        <v>29.583300000000001</v>
      </c>
      <c r="N239" s="3">
        <f t="shared" si="3"/>
        <v>35.5</v>
      </c>
      <c r="O239" s="3">
        <v>0</v>
      </c>
      <c r="P239" t="s">
        <v>50</v>
      </c>
      <c r="R239" t="s">
        <v>264</v>
      </c>
      <c r="S239" t="s">
        <v>52</v>
      </c>
      <c r="T239" t="s">
        <v>53</v>
      </c>
    </row>
    <row r="240" spans="1:20" x14ac:dyDescent="0.25">
      <c r="A240" t="s">
        <v>8</v>
      </c>
      <c r="B240" t="s">
        <v>263</v>
      </c>
      <c r="C240">
        <v>18497</v>
      </c>
      <c r="D240" t="s">
        <v>1</v>
      </c>
      <c r="E240" t="s">
        <v>47</v>
      </c>
      <c r="F240" t="s">
        <v>65</v>
      </c>
      <c r="G240">
        <v>38164</v>
      </c>
      <c r="H240">
        <v>1</v>
      </c>
      <c r="I240" t="s">
        <v>49</v>
      </c>
      <c r="J240" s="3">
        <v>0</v>
      </c>
      <c r="K240" s="3">
        <v>0</v>
      </c>
      <c r="L240">
        <v>20</v>
      </c>
      <c r="M240" s="3">
        <v>12.916700000000001</v>
      </c>
      <c r="N240" s="3">
        <f t="shared" si="3"/>
        <v>15.5</v>
      </c>
      <c r="O240" s="3">
        <v>0</v>
      </c>
      <c r="P240" t="s">
        <v>50</v>
      </c>
      <c r="R240" t="s">
        <v>264</v>
      </c>
      <c r="S240" t="s">
        <v>52</v>
      </c>
      <c r="T240" t="s">
        <v>53</v>
      </c>
    </row>
    <row r="241" spans="1:23" x14ac:dyDescent="0.25">
      <c r="A241" t="s">
        <v>8</v>
      </c>
      <c r="B241" t="s">
        <v>265</v>
      </c>
      <c r="C241">
        <v>18498</v>
      </c>
      <c r="D241" t="s">
        <v>1</v>
      </c>
      <c r="E241" t="s">
        <v>58</v>
      </c>
      <c r="F241" t="s">
        <v>62</v>
      </c>
      <c r="G241">
        <v>39302</v>
      </c>
      <c r="H241">
        <v>1</v>
      </c>
      <c r="I241" t="s">
        <v>49</v>
      </c>
      <c r="J241" s="3">
        <v>0</v>
      </c>
      <c r="K241" s="3">
        <v>0</v>
      </c>
      <c r="L241">
        <v>20</v>
      </c>
      <c r="M241" s="3">
        <v>0.83330000000000004</v>
      </c>
      <c r="N241" s="3">
        <f t="shared" si="3"/>
        <v>1</v>
      </c>
      <c r="O241" s="3">
        <v>0</v>
      </c>
      <c r="P241" t="s">
        <v>181</v>
      </c>
      <c r="R241" t="s">
        <v>266</v>
      </c>
      <c r="S241" t="s">
        <v>61</v>
      </c>
      <c r="T241" t="s">
        <v>53</v>
      </c>
    </row>
    <row r="242" spans="1:23" x14ac:dyDescent="0.25">
      <c r="A242" t="s">
        <v>8</v>
      </c>
      <c r="B242" t="s">
        <v>265</v>
      </c>
      <c r="C242">
        <v>18498</v>
      </c>
      <c r="D242" t="s">
        <v>1</v>
      </c>
      <c r="E242" t="s">
        <v>58</v>
      </c>
      <c r="F242" t="s">
        <v>59</v>
      </c>
      <c r="G242">
        <v>38289</v>
      </c>
      <c r="H242">
        <v>1</v>
      </c>
      <c r="I242" t="s">
        <v>49</v>
      </c>
      <c r="J242" s="3">
        <v>0</v>
      </c>
      <c r="K242" s="3">
        <v>0</v>
      </c>
      <c r="L242">
        <v>20</v>
      </c>
      <c r="M242" s="3">
        <v>17.5</v>
      </c>
      <c r="N242" s="3">
        <f t="shared" si="3"/>
        <v>21</v>
      </c>
      <c r="O242" s="3">
        <v>0</v>
      </c>
      <c r="P242" t="s">
        <v>53</v>
      </c>
      <c r="R242" t="s">
        <v>266</v>
      </c>
      <c r="S242" t="s">
        <v>61</v>
      </c>
      <c r="T242" t="s">
        <v>53</v>
      </c>
    </row>
    <row r="243" spans="1:23" x14ac:dyDescent="0.25">
      <c r="A243" t="s">
        <v>8</v>
      </c>
      <c r="B243" t="s">
        <v>267</v>
      </c>
      <c r="C243">
        <v>18499</v>
      </c>
      <c r="D243" t="s">
        <v>1</v>
      </c>
      <c r="E243" t="s">
        <v>47</v>
      </c>
      <c r="F243" t="s">
        <v>48</v>
      </c>
      <c r="G243">
        <v>39313</v>
      </c>
      <c r="H243">
        <v>1</v>
      </c>
      <c r="I243" t="s">
        <v>49</v>
      </c>
      <c r="J243" s="3">
        <v>0</v>
      </c>
      <c r="K243" s="3">
        <v>0</v>
      </c>
      <c r="L243">
        <v>20</v>
      </c>
      <c r="M243" s="3">
        <v>10</v>
      </c>
      <c r="N243" s="3">
        <f t="shared" si="3"/>
        <v>12</v>
      </c>
      <c r="O243" s="3">
        <v>0</v>
      </c>
      <c r="P243" t="s">
        <v>50</v>
      </c>
      <c r="R243" t="s">
        <v>268</v>
      </c>
      <c r="S243" t="s">
        <v>52</v>
      </c>
      <c r="T243" t="s">
        <v>53</v>
      </c>
    </row>
    <row r="244" spans="1:23" x14ac:dyDescent="0.25">
      <c r="A244" t="s">
        <v>8</v>
      </c>
      <c r="B244" t="s">
        <v>267</v>
      </c>
      <c r="C244">
        <v>18499</v>
      </c>
      <c r="D244" t="s">
        <v>1</v>
      </c>
      <c r="E244" t="s">
        <v>54</v>
      </c>
      <c r="F244" t="s">
        <v>55</v>
      </c>
      <c r="G244">
        <v>38665</v>
      </c>
      <c r="H244">
        <v>1</v>
      </c>
      <c r="I244" t="s">
        <v>49</v>
      </c>
      <c r="J244" s="3">
        <v>0</v>
      </c>
      <c r="K244" s="3">
        <v>0</v>
      </c>
      <c r="L244">
        <v>20</v>
      </c>
      <c r="M244" s="3">
        <v>3.75</v>
      </c>
      <c r="N244" s="3">
        <f t="shared" si="3"/>
        <v>4.5</v>
      </c>
      <c r="O244" s="3">
        <v>0</v>
      </c>
      <c r="P244" t="s">
        <v>91</v>
      </c>
      <c r="R244" t="s">
        <v>268</v>
      </c>
      <c r="S244" t="s">
        <v>52</v>
      </c>
      <c r="T244" t="s">
        <v>53</v>
      </c>
    </row>
    <row r="245" spans="1:23" x14ac:dyDescent="0.25">
      <c r="A245" t="s">
        <v>8</v>
      </c>
      <c r="B245" t="s">
        <v>267</v>
      </c>
      <c r="C245">
        <v>18499</v>
      </c>
      <c r="D245" t="s">
        <v>1</v>
      </c>
      <c r="E245" t="s">
        <v>47</v>
      </c>
      <c r="F245" t="s">
        <v>56</v>
      </c>
      <c r="G245">
        <v>38242</v>
      </c>
      <c r="H245">
        <v>1</v>
      </c>
      <c r="I245" t="s">
        <v>49</v>
      </c>
      <c r="J245" s="3">
        <v>0</v>
      </c>
      <c r="K245" s="3">
        <v>0</v>
      </c>
      <c r="L245">
        <v>20</v>
      </c>
      <c r="M245" s="3">
        <v>15.416700000000001</v>
      </c>
      <c r="N245" s="3">
        <f t="shared" si="3"/>
        <v>18.5</v>
      </c>
      <c r="O245" s="3">
        <v>0</v>
      </c>
      <c r="P245" t="s">
        <v>50</v>
      </c>
      <c r="R245" t="s">
        <v>268</v>
      </c>
      <c r="S245" t="s">
        <v>52</v>
      </c>
      <c r="T245" t="s">
        <v>53</v>
      </c>
    </row>
    <row r="246" spans="1:23" x14ac:dyDescent="0.25">
      <c r="A246" t="s">
        <v>8</v>
      </c>
      <c r="B246" t="s">
        <v>267</v>
      </c>
      <c r="C246">
        <v>18499</v>
      </c>
      <c r="D246" t="s">
        <v>1</v>
      </c>
      <c r="E246" t="s">
        <v>80</v>
      </c>
      <c r="F246" t="s">
        <v>81</v>
      </c>
      <c r="G246">
        <v>38238</v>
      </c>
      <c r="H246">
        <v>1</v>
      </c>
      <c r="I246" t="s">
        <v>49</v>
      </c>
      <c r="J246" s="3">
        <v>0</v>
      </c>
      <c r="K246" s="3">
        <v>0</v>
      </c>
      <c r="L246">
        <v>20</v>
      </c>
      <c r="M246" s="3">
        <v>29.583300000000001</v>
      </c>
      <c r="N246" s="3">
        <f t="shared" si="3"/>
        <v>35.5</v>
      </c>
      <c r="O246" s="3">
        <v>0</v>
      </c>
      <c r="P246" t="s">
        <v>181</v>
      </c>
      <c r="R246" t="s">
        <v>268</v>
      </c>
      <c r="S246" t="s">
        <v>52</v>
      </c>
      <c r="T246" t="s">
        <v>53</v>
      </c>
    </row>
    <row r="247" spans="1:23" x14ac:dyDescent="0.25">
      <c r="A247" t="s">
        <v>8</v>
      </c>
      <c r="B247" t="s">
        <v>267</v>
      </c>
      <c r="C247">
        <v>18499</v>
      </c>
      <c r="D247" t="s">
        <v>1</v>
      </c>
      <c r="E247" t="s">
        <v>54</v>
      </c>
      <c r="F247" t="s">
        <v>93</v>
      </c>
      <c r="G247">
        <v>38245</v>
      </c>
      <c r="H247">
        <v>1</v>
      </c>
      <c r="I247" t="s">
        <v>49</v>
      </c>
      <c r="J247" s="3">
        <v>0</v>
      </c>
      <c r="K247" s="3">
        <v>0</v>
      </c>
      <c r="L247">
        <v>20</v>
      </c>
      <c r="M247" s="3">
        <v>5</v>
      </c>
      <c r="N247" s="3">
        <f t="shared" si="3"/>
        <v>6</v>
      </c>
      <c r="O247" s="3">
        <v>0</v>
      </c>
      <c r="P247" t="s">
        <v>91</v>
      </c>
      <c r="R247" t="s">
        <v>268</v>
      </c>
      <c r="S247" t="s">
        <v>52</v>
      </c>
      <c r="T247" t="s">
        <v>53</v>
      </c>
    </row>
    <row r="248" spans="1:23" x14ac:dyDescent="0.25">
      <c r="A248" t="s">
        <v>8</v>
      </c>
      <c r="B248" t="s">
        <v>269</v>
      </c>
      <c r="C248">
        <v>18500</v>
      </c>
      <c r="D248" t="s">
        <v>1</v>
      </c>
      <c r="E248" t="s">
        <v>54</v>
      </c>
      <c r="F248" t="s">
        <v>55</v>
      </c>
      <c r="G248">
        <v>38665</v>
      </c>
      <c r="H248">
        <v>1</v>
      </c>
      <c r="I248" t="s">
        <v>49</v>
      </c>
      <c r="J248" s="3">
        <v>0</v>
      </c>
      <c r="K248" s="3">
        <v>0</v>
      </c>
      <c r="L248">
        <v>20</v>
      </c>
      <c r="M248" s="3">
        <v>3.75</v>
      </c>
      <c r="N248" s="3">
        <f t="shared" si="3"/>
        <v>4.5</v>
      </c>
      <c r="O248" s="3">
        <v>0</v>
      </c>
      <c r="P248" t="s">
        <v>181</v>
      </c>
      <c r="R248" t="s">
        <v>270</v>
      </c>
      <c r="S248" t="s">
        <v>52</v>
      </c>
      <c r="T248" t="s">
        <v>53</v>
      </c>
    </row>
    <row r="249" spans="1:23" x14ac:dyDescent="0.25">
      <c r="A249" t="s">
        <v>8</v>
      </c>
      <c r="B249" t="s">
        <v>269</v>
      </c>
      <c r="C249">
        <v>18500</v>
      </c>
      <c r="D249" t="s">
        <v>1</v>
      </c>
      <c r="E249" t="s">
        <v>47</v>
      </c>
      <c r="F249" t="s">
        <v>56</v>
      </c>
      <c r="G249">
        <v>38242</v>
      </c>
      <c r="H249">
        <v>1</v>
      </c>
      <c r="I249" t="s">
        <v>49</v>
      </c>
      <c r="J249" s="3">
        <v>0</v>
      </c>
      <c r="K249" s="3">
        <v>0</v>
      </c>
      <c r="L249">
        <v>20</v>
      </c>
      <c r="M249" s="3">
        <v>15.416700000000001</v>
      </c>
      <c r="N249" s="3">
        <f t="shared" si="3"/>
        <v>18.5</v>
      </c>
      <c r="O249" s="3">
        <v>0</v>
      </c>
      <c r="P249" t="s">
        <v>53</v>
      </c>
      <c r="R249" t="s">
        <v>270</v>
      </c>
      <c r="S249" t="s">
        <v>52</v>
      </c>
      <c r="T249" t="s">
        <v>53</v>
      </c>
    </row>
    <row r="250" spans="1:23" x14ac:dyDescent="0.25">
      <c r="A250" t="s">
        <v>8</v>
      </c>
      <c r="B250" t="s">
        <v>269</v>
      </c>
      <c r="C250">
        <v>18500</v>
      </c>
      <c r="D250" t="s">
        <v>1</v>
      </c>
      <c r="E250" t="s">
        <v>54</v>
      </c>
      <c r="F250" t="s">
        <v>93</v>
      </c>
      <c r="G250">
        <v>38245</v>
      </c>
      <c r="H250">
        <v>1</v>
      </c>
      <c r="I250" t="s">
        <v>49</v>
      </c>
      <c r="J250" s="3">
        <v>0</v>
      </c>
      <c r="K250" s="3">
        <v>0</v>
      </c>
      <c r="L250">
        <v>20</v>
      </c>
      <c r="M250" s="3">
        <v>5</v>
      </c>
      <c r="N250" s="3">
        <f t="shared" si="3"/>
        <v>6</v>
      </c>
      <c r="O250" s="3">
        <v>0</v>
      </c>
      <c r="P250" t="s">
        <v>53</v>
      </c>
      <c r="R250" t="s">
        <v>270</v>
      </c>
      <c r="S250" t="s">
        <v>52</v>
      </c>
      <c r="T250" t="s">
        <v>53</v>
      </c>
    </row>
    <row r="251" spans="1:23" x14ac:dyDescent="0.25">
      <c r="A251" t="s">
        <v>8</v>
      </c>
      <c r="B251" t="s">
        <v>269</v>
      </c>
      <c r="C251">
        <v>18500</v>
      </c>
      <c r="D251" t="s">
        <v>2</v>
      </c>
      <c r="E251" t="s">
        <v>129</v>
      </c>
      <c r="F251" t="s">
        <v>271</v>
      </c>
      <c r="G251">
        <v>406948</v>
      </c>
      <c r="H251">
        <v>1</v>
      </c>
      <c r="I251" t="s">
        <v>49</v>
      </c>
      <c r="J251" s="3">
        <v>0</v>
      </c>
      <c r="K251" s="3">
        <v>11</v>
      </c>
      <c r="L251">
        <v>20</v>
      </c>
      <c r="M251" s="3">
        <v>18.333300000000001</v>
      </c>
      <c r="N251" s="3">
        <f t="shared" si="3"/>
        <v>22</v>
      </c>
      <c r="O251" s="3">
        <v>0</v>
      </c>
      <c r="P251" t="s">
        <v>53</v>
      </c>
      <c r="R251" t="s">
        <v>270</v>
      </c>
      <c r="S251" t="s">
        <v>52</v>
      </c>
      <c r="T251" t="s">
        <v>53</v>
      </c>
      <c r="W251" t="s">
        <v>272</v>
      </c>
    </row>
    <row r="252" spans="1:23" x14ac:dyDescent="0.25">
      <c r="A252" t="s">
        <v>8</v>
      </c>
      <c r="B252" t="s">
        <v>273</v>
      </c>
      <c r="C252">
        <v>18501</v>
      </c>
      <c r="D252" t="s">
        <v>1</v>
      </c>
      <c r="E252" t="s">
        <v>54</v>
      </c>
      <c r="F252" t="s">
        <v>93</v>
      </c>
      <c r="G252">
        <v>38245</v>
      </c>
      <c r="H252">
        <v>1</v>
      </c>
      <c r="I252" t="s">
        <v>49</v>
      </c>
      <c r="J252" s="3">
        <v>0</v>
      </c>
      <c r="K252" s="3">
        <v>0</v>
      </c>
      <c r="L252">
        <v>20</v>
      </c>
      <c r="M252" s="3">
        <v>5</v>
      </c>
      <c r="N252" s="3">
        <f t="shared" si="3"/>
        <v>6</v>
      </c>
      <c r="O252" s="3">
        <v>0</v>
      </c>
      <c r="P252" t="s">
        <v>181</v>
      </c>
      <c r="R252" t="s">
        <v>274</v>
      </c>
      <c r="S252" t="s">
        <v>52</v>
      </c>
      <c r="T252" t="s">
        <v>53</v>
      </c>
    </row>
    <row r="253" spans="1:23" x14ac:dyDescent="0.25">
      <c r="A253" t="s">
        <v>8</v>
      </c>
      <c r="B253" t="s">
        <v>273</v>
      </c>
      <c r="C253">
        <v>18501</v>
      </c>
      <c r="D253" t="s">
        <v>1</v>
      </c>
      <c r="E253" t="s">
        <v>47</v>
      </c>
      <c r="F253" t="s">
        <v>65</v>
      </c>
      <c r="G253">
        <v>38164</v>
      </c>
      <c r="H253">
        <v>1</v>
      </c>
      <c r="I253" t="s">
        <v>49</v>
      </c>
      <c r="J253" s="3">
        <v>0</v>
      </c>
      <c r="K253" s="3">
        <v>0</v>
      </c>
      <c r="L253">
        <v>20</v>
      </c>
      <c r="M253" s="3">
        <v>12.916700000000001</v>
      </c>
      <c r="N253" s="3">
        <f t="shared" si="3"/>
        <v>15.5</v>
      </c>
      <c r="O253" s="3">
        <v>0</v>
      </c>
      <c r="P253" t="s">
        <v>119</v>
      </c>
      <c r="R253" t="s">
        <v>274</v>
      </c>
      <c r="S253" t="s">
        <v>52</v>
      </c>
      <c r="T253" t="s">
        <v>53</v>
      </c>
    </row>
    <row r="254" spans="1:23" x14ac:dyDescent="0.25">
      <c r="A254" t="s">
        <v>8</v>
      </c>
      <c r="B254" t="s">
        <v>273</v>
      </c>
      <c r="C254">
        <v>18501</v>
      </c>
      <c r="D254" t="s">
        <v>1</v>
      </c>
      <c r="E254" t="s">
        <v>54</v>
      </c>
      <c r="F254" t="s">
        <v>55</v>
      </c>
      <c r="G254">
        <v>38665</v>
      </c>
      <c r="H254">
        <v>1</v>
      </c>
      <c r="I254" t="s">
        <v>49</v>
      </c>
      <c r="J254" s="3">
        <v>0</v>
      </c>
      <c r="K254" s="3">
        <v>0</v>
      </c>
      <c r="L254">
        <v>20</v>
      </c>
      <c r="M254" s="3">
        <v>3.75</v>
      </c>
      <c r="N254" s="3">
        <f t="shared" si="3"/>
        <v>4.5</v>
      </c>
      <c r="O254" s="3">
        <v>0</v>
      </c>
      <c r="P254" t="s">
        <v>181</v>
      </c>
      <c r="R254" t="s">
        <v>274</v>
      </c>
      <c r="S254" t="s">
        <v>52</v>
      </c>
      <c r="T254" t="s">
        <v>53</v>
      </c>
    </row>
    <row r="255" spans="1:23" x14ac:dyDescent="0.25">
      <c r="A255" t="s">
        <v>8</v>
      </c>
      <c r="B255" t="s">
        <v>273</v>
      </c>
      <c r="C255">
        <v>18501</v>
      </c>
      <c r="D255" t="s">
        <v>1</v>
      </c>
      <c r="E255" t="s">
        <v>80</v>
      </c>
      <c r="F255" t="s">
        <v>81</v>
      </c>
      <c r="G255">
        <v>38238</v>
      </c>
      <c r="H255">
        <v>1</v>
      </c>
      <c r="I255" t="s">
        <v>49</v>
      </c>
      <c r="J255" s="3">
        <v>0</v>
      </c>
      <c r="K255" s="3">
        <v>0</v>
      </c>
      <c r="L255">
        <v>20</v>
      </c>
      <c r="M255" s="3">
        <v>29.583300000000001</v>
      </c>
      <c r="N255" s="3">
        <f t="shared" si="3"/>
        <v>35.5</v>
      </c>
      <c r="O255" s="3">
        <v>0</v>
      </c>
      <c r="P255" t="s">
        <v>119</v>
      </c>
      <c r="R255" t="s">
        <v>274</v>
      </c>
      <c r="S255" t="s">
        <v>52</v>
      </c>
      <c r="T255" t="s">
        <v>53</v>
      </c>
    </row>
    <row r="256" spans="1:23" x14ac:dyDescent="0.25">
      <c r="A256" t="s">
        <v>8</v>
      </c>
      <c r="B256" t="s">
        <v>273</v>
      </c>
      <c r="C256">
        <v>18501</v>
      </c>
      <c r="D256" t="s">
        <v>1</v>
      </c>
      <c r="E256" t="s">
        <v>47</v>
      </c>
      <c r="F256" t="s">
        <v>48</v>
      </c>
      <c r="G256">
        <v>39313</v>
      </c>
      <c r="H256">
        <v>1</v>
      </c>
      <c r="I256" t="s">
        <v>49</v>
      </c>
      <c r="J256" s="3">
        <v>0</v>
      </c>
      <c r="K256" s="3">
        <v>0</v>
      </c>
      <c r="L256">
        <v>20</v>
      </c>
      <c r="M256" s="3">
        <v>10</v>
      </c>
      <c r="N256" s="3">
        <f t="shared" si="3"/>
        <v>12</v>
      </c>
      <c r="O256" s="3">
        <v>0</v>
      </c>
      <c r="P256" t="s">
        <v>119</v>
      </c>
      <c r="R256" t="s">
        <v>274</v>
      </c>
      <c r="S256" t="s">
        <v>52</v>
      </c>
      <c r="T256" t="s">
        <v>53</v>
      </c>
    </row>
    <row r="257" spans="1:20" x14ac:dyDescent="0.25">
      <c r="A257" t="s">
        <v>8</v>
      </c>
      <c r="B257" t="s">
        <v>275</v>
      </c>
      <c r="C257">
        <v>18502</v>
      </c>
      <c r="D257" t="s">
        <v>1</v>
      </c>
      <c r="E257" t="s">
        <v>58</v>
      </c>
      <c r="F257" t="s">
        <v>62</v>
      </c>
      <c r="G257">
        <v>39302</v>
      </c>
      <c r="H257">
        <v>1</v>
      </c>
      <c r="I257" t="s">
        <v>49</v>
      </c>
      <c r="J257" s="3">
        <v>0.2</v>
      </c>
      <c r="K257" s="3">
        <v>0</v>
      </c>
      <c r="L257">
        <v>20</v>
      </c>
      <c r="M257" s="3">
        <v>0.66669999999999996</v>
      </c>
      <c r="N257" s="3">
        <f t="shared" si="3"/>
        <v>0.8</v>
      </c>
      <c r="O257" s="3">
        <v>0</v>
      </c>
      <c r="P257" t="s">
        <v>91</v>
      </c>
      <c r="R257" t="s">
        <v>276</v>
      </c>
      <c r="S257" t="s">
        <v>61</v>
      </c>
      <c r="T257" t="s">
        <v>53</v>
      </c>
    </row>
    <row r="258" spans="1:20" x14ac:dyDescent="0.25">
      <c r="A258" t="s">
        <v>8</v>
      </c>
      <c r="B258" t="s">
        <v>275</v>
      </c>
      <c r="C258">
        <v>18502</v>
      </c>
      <c r="D258" t="s">
        <v>1</v>
      </c>
      <c r="E258" t="s">
        <v>58</v>
      </c>
      <c r="F258" t="s">
        <v>59</v>
      </c>
      <c r="G258">
        <v>38289</v>
      </c>
      <c r="H258">
        <v>1</v>
      </c>
      <c r="I258" t="s">
        <v>49</v>
      </c>
      <c r="J258" s="3">
        <v>4.2</v>
      </c>
      <c r="K258" s="3">
        <v>0</v>
      </c>
      <c r="L258">
        <v>20</v>
      </c>
      <c r="M258" s="3">
        <v>14</v>
      </c>
      <c r="N258" s="3">
        <f t="shared" ref="N258:N321" si="4">ROUND(M258*(1+(L258/100)),2)</f>
        <v>16.8</v>
      </c>
      <c r="O258" s="3">
        <v>0</v>
      </c>
      <c r="P258" t="s">
        <v>53</v>
      </c>
      <c r="R258" t="s">
        <v>276</v>
      </c>
      <c r="S258" t="s">
        <v>61</v>
      </c>
      <c r="T258" t="s">
        <v>53</v>
      </c>
    </row>
    <row r="259" spans="1:20" x14ac:dyDescent="0.25">
      <c r="A259" t="s">
        <v>8</v>
      </c>
      <c r="B259" t="s">
        <v>277</v>
      </c>
      <c r="C259">
        <v>18503</v>
      </c>
      <c r="D259" t="s">
        <v>1</v>
      </c>
      <c r="E259" t="s">
        <v>166</v>
      </c>
      <c r="F259" t="s">
        <v>278</v>
      </c>
      <c r="G259">
        <v>39324</v>
      </c>
      <c r="H259">
        <v>1</v>
      </c>
      <c r="I259" t="s">
        <v>49</v>
      </c>
      <c r="J259" s="3">
        <v>0</v>
      </c>
      <c r="K259" s="3">
        <v>0</v>
      </c>
      <c r="L259">
        <v>20</v>
      </c>
      <c r="M259" s="3">
        <v>15.833299999999999</v>
      </c>
      <c r="N259" s="3">
        <f t="shared" si="4"/>
        <v>19</v>
      </c>
      <c r="O259" s="3">
        <v>0</v>
      </c>
      <c r="P259" t="s">
        <v>119</v>
      </c>
      <c r="R259" t="s">
        <v>279</v>
      </c>
      <c r="S259" t="s">
        <v>52</v>
      </c>
      <c r="T259" t="s">
        <v>53</v>
      </c>
    </row>
    <row r="260" spans="1:20" x14ac:dyDescent="0.25">
      <c r="A260" t="s">
        <v>8</v>
      </c>
      <c r="B260" t="s">
        <v>277</v>
      </c>
      <c r="C260">
        <v>18503</v>
      </c>
      <c r="D260" t="s">
        <v>1</v>
      </c>
      <c r="E260" t="s">
        <v>80</v>
      </c>
      <c r="F260" t="s">
        <v>81</v>
      </c>
      <c r="G260">
        <v>38238</v>
      </c>
      <c r="H260">
        <v>1</v>
      </c>
      <c r="I260" t="s">
        <v>49</v>
      </c>
      <c r="J260" s="3">
        <v>0</v>
      </c>
      <c r="K260" s="3">
        <v>0</v>
      </c>
      <c r="L260">
        <v>20</v>
      </c>
      <c r="M260" s="3">
        <v>29.583300000000001</v>
      </c>
      <c r="N260" s="3">
        <f t="shared" si="4"/>
        <v>35.5</v>
      </c>
      <c r="O260" s="3">
        <v>0</v>
      </c>
      <c r="P260" t="s">
        <v>119</v>
      </c>
      <c r="R260" t="s">
        <v>279</v>
      </c>
      <c r="S260" t="s">
        <v>52</v>
      </c>
      <c r="T260" t="s">
        <v>53</v>
      </c>
    </row>
    <row r="261" spans="1:20" x14ac:dyDescent="0.25">
      <c r="A261" t="s">
        <v>8</v>
      </c>
      <c r="B261" t="s">
        <v>277</v>
      </c>
      <c r="C261">
        <v>18503</v>
      </c>
      <c r="D261" t="s">
        <v>1</v>
      </c>
      <c r="E261" t="s">
        <v>54</v>
      </c>
      <c r="F261" t="s">
        <v>55</v>
      </c>
      <c r="G261">
        <v>38665</v>
      </c>
      <c r="H261">
        <v>1</v>
      </c>
      <c r="I261" t="s">
        <v>49</v>
      </c>
      <c r="J261" s="3">
        <v>0</v>
      </c>
      <c r="K261" s="3">
        <v>0</v>
      </c>
      <c r="L261">
        <v>20</v>
      </c>
      <c r="M261" s="3">
        <v>3.75</v>
      </c>
      <c r="N261" s="3">
        <f t="shared" si="4"/>
        <v>4.5</v>
      </c>
      <c r="O261" s="3">
        <v>0</v>
      </c>
      <c r="P261" t="s">
        <v>181</v>
      </c>
      <c r="R261" t="s">
        <v>279</v>
      </c>
      <c r="S261" t="s">
        <v>52</v>
      </c>
      <c r="T261" t="s">
        <v>53</v>
      </c>
    </row>
    <row r="262" spans="1:20" x14ac:dyDescent="0.25">
      <c r="A262" t="s">
        <v>8</v>
      </c>
      <c r="B262" t="s">
        <v>277</v>
      </c>
      <c r="C262">
        <v>18503</v>
      </c>
      <c r="D262" t="s">
        <v>1</v>
      </c>
      <c r="E262" t="s">
        <v>166</v>
      </c>
      <c r="F262" t="s">
        <v>167</v>
      </c>
      <c r="G262">
        <v>39322</v>
      </c>
      <c r="H262">
        <v>1</v>
      </c>
      <c r="I262" t="s">
        <v>49</v>
      </c>
      <c r="J262" s="3">
        <v>0</v>
      </c>
      <c r="K262" s="3">
        <v>0</v>
      </c>
      <c r="L262">
        <v>20</v>
      </c>
      <c r="M262" s="3">
        <v>11.666700000000001</v>
      </c>
      <c r="N262" s="3">
        <f t="shared" si="4"/>
        <v>14</v>
      </c>
      <c r="O262" s="3">
        <v>0</v>
      </c>
      <c r="P262" t="s">
        <v>119</v>
      </c>
      <c r="R262" t="s">
        <v>279</v>
      </c>
      <c r="S262" t="s">
        <v>52</v>
      </c>
      <c r="T262" t="s">
        <v>53</v>
      </c>
    </row>
    <row r="263" spans="1:20" x14ac:dyDescent="0.25">
      <c r="A263" t="s">
        <v>8</v>
      </c>
      <c r="B263" t="s">
        <v>280</v>
      </c>
      <c r="C263">
        <v>18504</v>
      </c>
      <c r="D263" t="s">
        <v>1</v>
      </c>
      <c r="E263" t="s">
        <v>58</v>
      </c>
      <c r="F263" t="s">
        <v>59</v>
      </c>
      <c r="G263">
        <v>38289</v>
      </c>
      <c r="H263">
        <v>1</v>
      </c>
      <c r="I263" t="s">
        <v>49</v>
      </c>
      <c r="J263" s="3">
        <v>0</v>
      </c>
      <c r="K263" s="3">
        <v>0</v>
      </c>
      <c r="L263">
        <v>20</v>
      </c>
      <c r="M263" s="3">
        <v>17.5</v>
      </c>
      <c r="N263" s="3">
        <f t="shared" si="4"/>
        <v>21</v>
      </c>
      <c r="O263" s="3">
        <v>0</v>
      </c>
      <c r="P263" t="s">
        <v>53</v>
      </c>
      <c r="R263" t="s">
        <v>281</v>
      </c>
      <c r="S263" t="s">
        <v>52</v>
      </c>
      <c r="T263" t="s">
        <v>53</v>
      </c>
    </row>
    <row r="264" spans="1:20" x14ac:dyDescent="0.25">
      <c r="A264" t="s">
        <v>8</v>
      </c>
      <c r="B264" t="s">
        <v>280</v>
      </c>
      <c r="C264">
        <v>18504</v>
      </c>
      <c r="D264" t="s">
        <v>1</v>
      </c>
      <c r="E264" t="s">
        <v>47</v>
      </c>
      <c r="F264" t="s">
        <v>48</v>
      </c>
      <c r="G264">
        <v>39313</v>
      </c>
      <c r="H264">
        <v>1</v>
      </c>
      <c r="I264" t="s">
        <v>49</v>
      </c>
      <c r="J264" s="3">
        <v>0</v>
      </c>
      <c r="K264" s="3">
        <v>0</v>
      </c>
      <c r="L264">
        <v>20</v>
      </c>
      <c r="M264" s="3">
        <v>10</v>
      </c>
      <c r="N264" s="3">
        <f t="shared" si="4"/>
        <v>12</v>
      </c>
      <c r="O264" s="3">
        <v>0</v>
      </c>
      <c r="P264" t="s">
        <v>53</v>
      </c>
      <c r="R264" t="s">
        <v>281</v>
      </c>
      <c r="S264" t="s">
        <v>52</v>
      </c>
      <c r="T264" t="s">
        <v>53</v>
      </c>
    </row>
    <row r="265" spans="1:20" x14ac:dyDescent="0.25">
      <c r="A265" t="s">
        <v>8</v>
      </c>
      <c r="B265" t="s">
        <v>280</v>
      </c>
      <c r="C265">
        <v>18504</v>
      </c>
      <c r="D265" t="s">
        <v>2</v>
      </c>
      <c r="E265" t="s">
        <v>282</v>
      </c>
      <c r="F265" t="s">
        <v>283</v>
      </c>
      <c r="G265">
        <v>132783</v>
      </c>
      <c r="H265">
        <v>1</v>
      </c>
      <c r="I265" t="s">
        <v>49</v>
      </c>
      <c r="J265" s="3">
        <v>0</v>
      </c>
      <c r="K265" s="3">
        <v>9.6</v>
      </c>
      <c r="L265">
        <v>20</v>
      </c>
      <c r="M265" s="3">
        <v>17</v>
      </c>
      <c r="N265" s="3">
        <f t="shared" si="4"/>
        <v>20.399999999999999</v>
      </c>
      <c r="O265" s="3">
        <v>0</v>
      </c>
      <c r="P265" t="s">
        <v>53</v>
      </c>
      <c r="R265" t="s">
        <v>281</v>
      </c>
      <c r="S265" t="s">
        <v>52</v>
      </c>
      <c r="T265" t="s">
        <v>53</v>
      </c>
    </row>
    <row r="266" spans="1:20" x14ac:dyDescent="0.25">
      <c r="A266" t="s">
        <v>8</v>
      </c>
      <c r="B266" t="s">
        <v>280</v>
      </c>
      <c r="C266">
        <v>18504</v>
      </c>
      <c r="D266" t="s">
        <v>1</v>
      </c>
      <c r="E266" t="s">
        <v>58</v>
      </c>
      <c r="F266" t="s">
        <v>62</v>
      </c>
      <c r="G266">
        <v>39302</v>
      </c>
      <c r="H266">
        <v>1</v>
      </c>
      <c r="I266" t="s">
        <v>49</v>
      </c>
      <c r="J266" s="3">
        <v>0</v>
      </c>
      <c r="K266" s="3">
        <v>0</v>
      </c>
      <c r="L266">
        <v>20</v>
      </c>
      <c r="M266" s="3">
        <v>0.83330000000000004</v>
      </c>
      <c r="N266" s="3">
        <f t="shared" si="4"/>
        <v>1</v>
      </c>
      <c r="O266" s="3">
        <v>0</v>
      </c>
      <c r="P266" t="s">
        <v>181</v>
      </c>
      <c r="R266" t="s">
        <v>281</v>
      </c>
      <c r="S266" t="s">
        <v>52</v>
      </c>
      <c r="T266" t="s">
        <v>53</v>
      </c>
    </row>
    <row r="267" spans="1:20" x14ac:dyDescent="0.25">
      <c r="A267" t="s">
        <v>8</v>
      </c>
      <c r="B267" t="s">
        <v>280</v>
      </c>
      <c r="C267">
        <v>18504</v>
      </c>
      <c r="D267" t="s">
        <v>1</v>
      </c>
      <c r="E267" t="s">
        <v>54</v>
      </c>
      <c r="F267" t="s">
        <v>55</v>
      </c>
      <c r="G267">
        <v>38665</v>
      </c>
      <c r="H267">
        <v>1</v>
      </c>
      <c r="I267" t="s">
        <v>49</v>
      </c>
      <c r="J267" s="3">
        <v>0</v>
      </c>
      <c r="K267" s="3">
        <v>0</v>
      </c>
      <c r="L267">
        <v>20</v>
      </c>
      <c r="M267" s="3">
        <v>3.75</v>
      </c>
      <c r="N267" s="3">
        <f t="shared" si="4"/>
        <v>4.5</v>
      </c>
      <c r="O267" s="3">
        <v>0</v>
      </c>
      <c r="P267" t="s">
        <v>91</v>
      </c>
      <c r="R267" t="s">
        <v>281</v>
      </c>
      <c r="S267" t="s">
        <v>52</v>
      </c>
      <c r="T267" t="s">
        <v>53</v>
      </c>
    </row>
    <row r="268" spans="1:20" x14ac:dyDescent="0.25">
      <c r="A268" t="s">
        <v>8</v>
      </c>
      <c r="B268" t="s">
        <v>280</v>
      </c>
      <c r="C268">
        <v>18504</v>
      </c>
      <c r="D268" t="s">
        <v>1</v>
      </c>
      <c r="E268" t="s">
        <v>47</v>
      </c>
      <c r="F268" t="s">
        <v>56</v>
      </c>
      <c r="G268">
        <v>38242</v>
      </c>
      <c r="H268">
        <v>1</v>
      </c>
      <c r="I268" t="s">
        <v>49</v>
      </c>
      <c r="J268" s="3">
        <v>0</v>
      </c>
      <c r="K268" s="3">
        <v>0</v>
      </c>
      <c r="L268">
        <v>20</v>
      </c>
      <c r="M268" s="3">
        <v>15.416700000000001</v>
      </c>
      <c r="N268" s="3">
        <f t="shared" si="4"/>
        <v>18.5</v>
      </c>
      <c r="O268" s="3">
        <v>0</v>
      </c>
      <c r="P268" t="s">
        <v>181</v>
      </c>
      <c r="R268" t="s">
        <v>281</v>
      </c>
      <c r="S268" t="s">
        <v>52</v>
      </c>
      <c r="T268" t="s">
        <v>53</v>
      </c>
    </row>
    <row r="269" spans="1:20" x14ac:dyDescent="0.25">
      <c r="A269" t="s">
        <v>8</v>
      </c>
      <c r="B269" t="s">
        <v>284</v>
      </c>
      <c r="C269">
        <v>18505</v>
      </c>
      <c r="D269" t="s">
        <v>1</v>
      </c>
      <c r="E269" t="s">
        <v>47</v>
      </c>
      <c r="F269" t="s">
        <v>65</v>
      </c>
      <c r="G269">
        <v>38164</v>
      </c>
      <c r="H269">
        <v>1</v>
      </c>
      <c r="I269" t="s">
        <v>49</v>
      </c>
      <c r="J269" s="3">
        <v>0</v>
      </c>
      <c r="K269" s="3">
        <v>0</v>
      </c>
      <c r="L269">
        <v>20</v>
      </c>
      <c r="M269" s="3">
        <v>12.916700000000001</v>
      </c>
      <c r="N269" s="3">
        <f t="shared" si="4"/>
        <v>15.5</v>
      </c>
      <c r="O269" s="3">
        <v>0</v>
      </c>
      <c r="P269" t="s">
        <v>119</v>
      </c>
      <c r="R269" t="s">
        <v>285</v>
      </c>
      <c r="S269" t="s">
        <v>52</v>
      </c>
      <c r="T269" t="s">
        <v>53</v>
      </c>
    </row>
    <row r="270" spans="1:20" x14ac:dyDescent="0.25">
      <c r="A270" t="s">
        <v>8</v>
      </c>
      <c r="B270" t="s">
        <v>284</v>
      </c>
      <c r="C270">
        <v>18505</v>
      </c>
      <c r="D270" t="s">
        <v>1</v>
      </c>
      <c r="E270" t="s">
        <v>54</v>
      </c>
      <c r="F270" t="s">
        <v>55</v>
      </c>
      <c r="G270">
        <v>38665</v>
      </c>
      <c r="H270">
        <v>1</v>
      </c>
      <c r="I270" t="s">
        <v>49</v>
      </c>
      <c r="J270" s="3">
        <v>0</v>
      </c>
      <c r="K270" s="3">
        <v>0</v>
      </c>
      <c r="L270">
        <v>20</v>
      </c>
      <c r="M270" s="3">
        <v>3.75</v>
      </c>
      <c r="N270" s="3">
        <f t="shared" si="4"/>
        <v>4.5</v>
      </c>
      <c r="O270" s="3">
        <v>0</v>
      </c>
      <c r="P270" t="s">
        <v>119</v>
      </c>
      <c r="R270" t="s">
        <v>285</v>
      </c>
      <c r="S270" t="s">
        <v>52</v>
      </c>
      <c r="T270" t="s">
        <v>53</v>
      </c>
    </row>
    <row r="271" spans="1:20" x14ac:dyDescent="0.25">
      <c r="A271" t="s">
        <v>8</v>
      </c>
      <c r="B271" t="s">
        <v>284</v>
      </c>
      <c r="C271">
        <v>18505</v>
      </c>
      <c r="D271" t="s">
        <v>1</v>
      </c>
      <c r="E271" t="s">
        <v>47</v>
      </c>
      <c r="F271" t="s">
        <v>48</v>
      </c>
      <c r="G271">
        <v>39313</v>
      </c>
      <c r="H271">
        <v>1</v>
      </c>
      <c r="I271" t="s">
        <v>49</v>
      </c>
      <c r="J271" s="3">
        <v>0</v>
      </c>
      <c r="K271" s="3">
        <v>0</v>
      </c>
      <c r="L271">
        <v>20</v>
      </c>
      <c r="M271" s="3">
        <v>10</v>
      </c>
      <c r="N271" s="3">
        <f t="shared" si="4"/>
        <v>12</v>
      </c>
      <c r="O271" s="3">
        <v>0</v>
      </c>
      <c r="P271" t="s">
        <v>119</v>
      </c>
      <c r="R271" t="s">
        <v>285</v>
      </c>
      <c r="S271" t="s">
        <v>52</v>
      </c>
      <c r="T271" t="s">
        <v>53</v>
      </c>
    </row>
    <row r="272" spans="1:20" x14ac:dyDescent="0.25">
      <c r="A272" t="s">
        <v>8</v>
      </c>
      <c r="B272" t="s">
        <v>286</v>
      </c>
      <c r="C272">
        <v>18506</v>
      </c>
      <c r="D272" t="s">
        <v>1</v>
      </c>
      <c r="E272" t="s">
        <v>58</v>
      </c>
      <c r="F272" t="s">
        <v>62</v>
      </c>
      <c r="G272">
        <v>39302</v>
      </c>
      <c r="H272">
        <v>1</v>
      </c>
      <c r="I272" t="s">
        <v>49</v>
      </c>
      <c r="J272" s="3">
        <v>0</v>
      </c>
      <c r="K272" s="3">
        <v>0</v>
      </c>
      <c r="L272">
        <v>20</v>
      </c>
      <c r="M272" s="3">
        <v>0.83330000000000004</v>
      </c>
      <c r="N272" s="3">
        <f t="shared" si="4"/>
        <v>1</v>
      </c>
      <c r="O272" s="3">
        <v>0</v>
      </c>
      <c r="P272" t="s">
        <v>50</v>
      </c>
      <c r="R272" t="s">
        <v>287</v>
      </c>
      <c r="S272" t="s">
        <v>61</v>
      </c>
      <c r="T272" t="s">
        <v>53</v>
      </c>
    </row>
    <row r="273" spans="1:20" x14ac:dyDescent="0.25">
      <c r="A273" t="s">
        <v>8</v>
      </c>
      <c r="B273" t="s">
        <v>286</v>
      </c>
      <c r="C273">
        <v>18506</v>
      </c>
      <c r="D273" t="s">
        <v>1</v>
      </c>
      <c r="E273" t="s">
        <v>58</v>
      </c>
      <c r="F273" t="s">
        <v>190</v>
      </c>
      <c r="G273">
        <v>38290</v>
      </c>
      <c r="H273">
        <v>1</v>
      </c>
      <c r="I273" t="s">
        <v>49</v>
      </c>
      <c r="J273" s="3">
        <v>0</v>
      </c>
      <c r="K273" s="3">
        <v>0</v>
      </c>
      <c r="L273">
        <v>20</v>
      </c>
      <c r="M273" s="3">
        <v>8.3332999999999995</v>
      </c>
      <c r="N273" s="3">
        <f t="shared" si="4"/>
        <v>10</v>
      </c>
      <c r="O273" s="3">
        <v>0</v>
      </c>
      <c r="P273" t="s">
        <v>50</v>
      </c>
      <c r="R273" t="s">
        <v>287</v>
      </c>
      <c r="S273" t="s">
        <v>61</v>
      </c>
      <c r="T273" t="s">
        <v>53</v>
      </c>
    </row>
    <row r="274" spans="1:20" x14ac:dyDescent="0.25">
      <c r="A274" t="s">
        <v>8</v>
      </c>
      <c r="B274" t="s">
        <v>288</v>
      </c>
      <c r="C274">
        <v>18507</v>
      </c>
      <c r="D274" t="s">
        <v>1</v>
      </c>
      <c r="E274" t="s">
        <v>54</v>
      </c>
      <c r="F274" t="s">
        <v>55</v>
      </c>
      <c r="G274">
        <v>38665</v>
      </c>
      <c r="H274">
        <v>1</v>
      </c>
      <c r="I274" t="s">
        <v>49</v>
      </c>
      <c r="J274" s="3">
        <v>0</v>
      </c>
      <c r="K274" s="3">
        <v>0</v>
      </c>
      <c r="L274">
        <v>20</v>
      </c>
      <c r="M274" s="3">
        <v>3.75</v>
      </c>
      <c r="N274" s="3">
        <f t="shared" si="4"/>
        <v>4.5</v>
      </c>
      <c r="O274" s="3">
        <v>0</v>
      </c>
      <c r="P274" t="s">
        <v>91</v>
      </c>
      <c r="R274" t="s">
        <v>289</v>
      </c>
      <c r="S274" t="s">
        <v>52</v>
      </c>
      <c r="T274" t="s">
        <v>53</v>
      </c>
    </row>
    <row r="275" spans="1:20" x14ac:dyDescent="0.25">
      <c r="A275" t="s">
        <v>8</v>
      </c>
      <c r="B275" t="s">
        <v>288</v>
      </c>
      <c r="C275">
        <v>18507</v>
      </c>
      <c r="D275" t="s">
        <v>1</v>
      </c>
      <c r="E275" t="s">
        <v>47</v>
      </c>
      <c r="F275" t="s">
        <v>48</v>
      </c>
      <c r="G275">
        <v>39313</v>
      </c>
      <c r="H275">
        <v>1</v>
      </c>
      <c r="I275" t="s">
        <v>49</v>
      </c>
      <c r="J275" s="3">
        <v>0</v>
      </c>
      <c r="K275" s="3">
        <v>0</v>
      </c>
      <c r="L275">
        <v>20</v>
      </c>
      <c r="M275" s="3">
        <v>10</v>
      </c>
      <c r="N275" s="3">
        <f t="shared" si="4"/>
        <v>12</v>
      </c>
      <c r="O275" s="3">
        <v>0</v>
      </c>
      <c r="P275" t="s">
        <v>53</v>
      </c>
      <c r="R275" t="s">
        <v>289</v>
      </c>
      <c r="S275" t="s">
        <v>52</v>
      </c>
      <c r="T275" t="s">
        <v>53</v>
      </c>
    </row>
    <row r="276" spans="1:20" x14ac:dyDescent="0.25">
      <c r="A276" t="s">
        <v>8</v>
      </c>
      <c r="B276" t="s">
        <v>288</v>
      </c>
      <c r="C276">
        <v>18507</v>
      </c>
      <c r="D276" t="s">
        <v>1</v>
      </c>
      <c r="E276" t="s">
        <v>47</v>
      </c>
      <c r="F276" t="s">
        <v>65</v>
      </c>
      <c r="G276">
        <v>38164</v>
      </c>
      <c r="H276">
        <v>1</v>
      </c>
      <c r="I276" t="s">
        <v>49</v>
      </c>
      <c r="J276" s="3">
        <v>0</v>
      </c>
      <c r="K276" s="3">
        <v>0</v>
      </c>
      <c r="L276">
        <v>20</v>
      </c>
      <c r="M276" s="3">
        <v>12.916700000000001</v>
      </c>
      <c r="N276" s="3">
        <f t="shared" si="4"/>
        <v>15.5</v>
      </c>
      <c r="O276" s="3">
        <v>0</v>
      </c>
      <c r="P276" t="s">
        <v>53</v>
      </c>
      <c r="R276" t="s">
        <v>289</v>
      </c>
      <c r="S276" t="s">
        <v>52</v>
      </c>
      <c r="T276" t="s">
        <v>53</v>
      </c>
    </row>
    <row r="277" spans="1:20" x14ac:dyDescent="0.25">
      <c r="A277" t="s">
        <v>8</v>
      </c>
      <c r="B277" t="s">
        <v>290</v>
      </c>
      <c r="C277">
        <v>18508</v>
      </c>
      <c r="D277" t="s">
        <v>1</v>
      </c>
      <c r="E277" t="s">
        <v>58</v>
      </c>
      <c r="F277" t="s">
        <v>62</v>
      </c>
      <c r="G277">
        <v>39302</v>
      </c>
      <c r="H277">
        <v>1</v>
      </c>
      <c r="I277" t="s">
        <v>49</v>
      </c>
      <c r="J277" s="3">
        <v>0</v>
      </c>
      <c r="K277" s="3">
        <v>0</v>
      </c>
      <c r="L277">
        <v>20</v>
      </c>
      <c r="M277" s="3">
        <v>0.83330000000000004</v>
      </c>
      <c r="N277" s="3">
        <f t="shared" si="4"/>
        <v>1</v>
      </c>
      <c r="O277" s="3">
        <v>0</v>
      </c>
      <c r="P277" t="s">
        <v>91</v>
      </c>
      <c r="R277" t="s">
        <v>291</v>
      </c>
      <c r="S277" t="s">
        <v>61</v>
      </c>
      <c r="T277" t="s">
        <v>53</v>
      </c>
    </row>
    <row r="278" spans="1:20" x14ac:dyDescent="0.25">
      <c r="A278" t="s">
        <v>8</v>
      </c>
      <c r="B278" t="s">
        <v>290</v>
      </c>
      <c r="C278">
        <v>18508</v>
      </c>
      <c r="D278" t="s">
        <v>1</v>
      </c>
      <c r="E278" t="s">
        <v>58</v>
      </c>
      <c r="F278" t="s">
        <v>59</v>
      </c>
      <c r="G278">
        <v>38289</v>
      </c>
      <c r="H278">
        <v>1</v>
      </c>
      <c r="I278" t="s">
        <v>49</v>
      </c>
      <c r="J278" s="3">
        <v>0</v>
      </c>
      <c r="K278" s="3">
        <v>0</v>
      </c>
      <c r="L278">
        <v>20</v>
      </c>
      <c r="M278" s="3">
        <v>17.5</v>
      </c>
      <c r="N278" s="3">
        <f t="shared" si="4"/>
        <v>21</v>
      </c>
      <c r="O278" s="3">
        <v>0</v>
      </c>
      <c r="P278" t="s">
        <v>119</v>
      </c>
      <c r="R278" t="s">
        <v>291</v>
      </c>
      <c r="S278" t="s">
        <v>61</v>
      </c>
      <c r="T278" t="s">
        <v>53</v>
      </c>
    </row>
    <row r="279" spans="1:20" x14ac:dyDescent="0.25">
      <c r="A279" t="s">
        <v>8</v>
      </c>
      <c r="B279" t="s">
        <v>292</v>
      </c>
      <c r="C279">
        <v>18509</v>
      </c>
      <c r="D279" t="s">
        <v>1</v>
      </c>
      <c r="E279" t="s">
        <v>47</v>
      </c>
      <c r="F279" t="s">
        <v>48</v>
      </c>
      <c r="G279">
        <v>39313</v>
      </c>
      <c r="H279">
        <v>1</v>
      </c>
      <c r="I279" t="s">
        <v>49</v>
      </c>
      <c r="J279" s="3">
        <v>2.4</v>
      </c>
      <c r="K279" s="3">
        <v>0</v>
      </c>
      <c r="L279">
        <v>20</v>
      </c>
      <c r="M279" s="3">
        <v>8</v>
      </c>
      <c r="N279" s="3">
        <f t="shared" si="4"/>
        <v>9.6</v>
      </c>
      <c r="O279" s="3">
        <v>0</v>
      </c>
      <c r="P279" t="s">
        <v>50</v>
      </c>
      <c r="R279" t="s">
        <v>293</v>
      </c>
      <c r="S279" t="s">
        <v>52</v>
      </c>
      <c r="T279" t="s">
        <v>53</v>
      </c>
    </row>
    <row r="280" spans="1:20" x14ac:dyDescent="0.25">
      <c r="A280" t="s">
        <v>8</v>
      </c>
      <c r="B280" t="s">
        <v>292</v>
      </c>
      <c r="C280">
        <v>18509</v>
      </c>
      <c r="D280" t="s">
        <v>1</v>
      </c>
      <c r="E280" t="s">
        <v>47</v>
      </c>
      <c r="F280" t="s">
        <v>56</v>
      </c>
      <c r="G280">
        <v>38242</v>
      </c>
      <c r="H280">
        <v>1</v>
      </c>
      <c r="I280" t="s">
        <v>49</v>
      </c>
      <c r="J280" s="3">
        <v>3.7</v>
      </c>
      <c r="K280" s="3">
        <v>0</v>
      </c>
      <c r="L280">
        <v>20</v>
      </c>
      <c r="M280" s="3">
        <v>12.333299999999999</v>
      </c>
      <c r="N280" s="3">
        <f t="shared" si="4"/>
        <v>14.8</v>
      </c>
      <c r="O280" s="3">
        <v>0</v>
      </c>
      <c r="P280" t="s">
        <v>50</v>
      </c>
      <c r="R280" t="s">
        <v>293</v>
      </c>
      <c r="S280" t="s">
        <v>52</v>
      </c>
      <c r="T280" t="s">
        <v>53</v>
      </c>
    </row>
    <row r="281" spans="1:20" x14ac:dyDescent="0.25">
      <c r="A281" t="s">
        <v>8</v>
      </c>
      <c r="B281" t="s">
        <v>292</v>
      </c>
      <c r="C281">
        <v>18509</v>
      </c>
      <c r="D281" t="s">
        <v>1</v>
      </c>
      <c r="E281" t="s">
        <v>54</v>
      </c>
      <c r="F281" t="s">
        <v>93</v>
      </c>
      <c r="G281">
        <v>38245</v>
      </c>
      <c r="H281">
        <v>1</v>
      </c>
      <c r="I281" t="s">
        <v>49</v>
      </c>
      <c r="J281" s="3">
        <v>1.2</v>
      </c>
      <c r="K281" s="3">
        <v>0</v>
      </c>
      <c r="L281">
        <v>20</v>
      </c>
      <c r="M281" s="3">
        <v>4</v>
      </c>
      <c r="N281" s="3">
        <f t="shared" si="4"/>
        <v>4.8</v>
      </c>
      <c r="O281" s="3">
        <v>0</v>
      </c>
      <c r="P281" t="s">
        <v>181</v>
      </c>
      <c r="R281" t="s">
        <v>293</v>
      </c>
      <c r="S281" t="s">
        <v>52</v>
      </c>
      <c r="T281" t="s">
        <v>53</v>
      </c>
    </row>
    <row r="282" spans="1:20" x14ac:dyDescent="0.25">
      <c r="A282" t="s">
        <v>8</v>
      </c>
      <c r="B282" t="s">
        <v>292</v>
      </c>
      <c r="C282">
        <v>18509</v>
      </c>
      <c r="D282" t="s">
        <v>1</v>
      </c>
      <c r="E282" t="s">
        <v>241</v>
      </c>
      <c r="F282" t="s">
        <v>242</v>
      </c>
      <c r="G282">
        <v>38268</v>
      </c>
      <c r="H282">
        <v>1</v>
      </c>
      <c r="I282" t="s">
        <v>49</v>
      </c>
      <c r="J282" s="3">
        <v>11</v>
      </c>
      <c r="K282" s="3">
        <v>0</v>
      </c>
      <c r="L282">
        <v>20</v>
      </c>
      <c r="M282" s="3">
        <v>36.666699999999999</v>
      </c>
      <c r="N282" s="3">
        <f t="shared" si="4"/>
        <v>44</v>
      </c>
      <c r="O282" s="3">
        <v>0</v>
      </c>
      <c r="P282" t="s">
        <v>50</v>
      </c>
      <c r="R282" t="s">
        <v>293</v>
      </c>
      <c r="S282" t="s">
        <v>52</v>
      </c>
      <c r="T282" t="s">
        <v>53</v>
      </c>
    </row>
    <row r="283" spans="1:20" x14ac:dyDescent="0.25">
      <c r="A283" t="s">
        <v>8</v>
      </c>
      <c r="B283" t="s">
        <v>292</v>
      </c>
      <c r="C283">
        <v>18509</v>
      </c>
      <c r="D283" t="s">
        <v>1</v>
      </c>
      <c r="E283" t="s">
        <v>54</v>
      </c>
      <c r="F283" t="s">
        <v>55</v>
      </c>
      <c r="G283">
        <v>38665</v>
      </c>
      <c r="H283">
        <v>1</v>
      </c>
      <c r="I283" t="s">
        <v>49</v>
      </c>
      <c r="J283" s="3">
        <v>0.9</v>
      </c>
      <c r="K283" s="3">
        <v>0</v>
      </c>
      <c r="L283">
        <v>20</v>
      </c>
      <c r="M283" s="3">
        <v>3</v>
      </c>
      <c r="N283" s="3">
        <f t="shared" si="4"/>
        <v>3.6</v>
      </c>
      <c r="O283" s="3">
        <v>0</v>
      </c>
      <c r="P283" t="s">
        <v>181</v>
      </c>
      <c r="R283" t="s">
        <v>293</v>
      </c>
      <c r="S283" t="s">
        <v>52</v>
      </c>
      <c r="T283" t="s">
        <v>53</v>
      </c>
    </row>
    <row r="284" spans="1:20" x14ac:dyDescent="0.25">
      <c r="A284" t="s">
        <v>8</v>
      </c>
      <c r="B284" t="s">
        <v>294</v>
      </c>
      <c r="C284">
        <v>18510</v>
      </c>
      <c r="D284" t="s">
        <v>1</v>
      </c>
      <c r="E284" t="s">
        <v>145</v>
      </c>
      <c r="F284" t="s">
        <v>146</v>
      </c>
      <c r="G284">
        <v>38288</v>
      </c>
      <c r="H284">
        <v>1</v>
      </c>
      <c r="I284" t="s">
        <v>49</v>
      </c>
      <c r="J284" s="3">
        <v>0</v>
      </c>
      <c r="K284" s="3">
        <v>0</v>
      </c>
      <c r="L284">
        <v>20</v>
      </c>
      <c r="M284" s="3">
        <v>15</v>
      </c>
      <c r="N284" s="3">
        <f t="shared" si="4"/>
        <v>18</v>
      </c>
      <c r="O284" s="3">
        <v>0</v>
      </c>
      <c r="P284" t="s">
        <v>53</v>
      </c>
      <c r="R284" t="s">
        <v>295</v>
      </c>
      <c r="S284" t="s">
        <v>61</v>
      </c>
      <c r="T284" t="s">
        <v>53</v>
      </c>
    </row>
    <row r="285" spans="1:20" x14ac:dyDescent="0.25">
      <c r="A285" t="s">
        <v>8</v>
      </c>
      <c r="B285" t="s">
        <v>296</v>
      </c>
      <c r="C285">
        <v>18511</v>
      </c>
      <c r="D285" t="s">
        <v>1</v>
      </c>
      <c r="E285" t="s">
        <v>145</v>
      </c>
      <c r="F285" t="s">
        <v>146</v>
      </c>
      <c r="G285">
        <v>38288</v>
      </c>
      <c r="H285">
        <v>1</v>
      </c>
      <c r="I285" t="s">
        <v>49</v>
      </c>
      <c r="J285" s="3">
        <v>0</v>
      </c>
      <c r="K285" s="3">
        <v>0</v>
      </c>
      <c r="L285">
        <v>20</v>
      </c>
      <c r="M285" s="3">
        <v>15</v>
      </c>
      <c r="N285" s="3">
        <f t="shared" si="4"/>
        <v>18</v>
      </c>
      <c r="O285" s="3">
        <v>0</v>
      </c>
      <c r="P285" t="s">
        <v>119</v>
      </c>
      <c r="R285" t="s">
        <v>297</v>
      </c>
      <c r="S285" t="s">
        <v>61</v>
      </c>
      <c r="T285" t="s">
        <v>53</v>
      </c>
    </row>
    <row r="286" spans="1:20" x14ac:dyDescent="0.25">
      <c r="A286" t="s">
        <v>9</v>
      </c>
      <c r="B286" t="s">
        <v>298</v>
      </c>
      <c r="C286">
        <v>18512</v>
      </c>
      <c r="D286" t="s">
        <v>2</v>
      </c>
      <c r="E286" t="s">
        <v>282</v>
      </c>
      <c r="F286" t="s">
        <v>299</v>
      </c>
      <c r="G286">
        <v>96159</v>
      </c>
      <c r="H286">
        <v>1</v>
      </c>
      <c r="I286" t="s">
        <v>49</v>
      </c>
      <c r="J286" s="3">
        <v>0</v>
      </c>
      <c r="K286" s="3">
        <v>10.08</v>
      </c>
      <c r="L286">
        <v>20</v>
      </c>
      <c r="M286" s="3">
        <v>17</v>
      </c>
      <c r="N286" s="3">
        <f t="shared" si="4"/>
        <v>20.399999999999999</v>
      </c>
      <c r="O286" s="3">
        <v>0</v>
      </c>
      <c r="P286" t="s">
        <v>53</v>
      </c>
      <c r="R286" t="s">
        <v>300</v>
      </c>
      <c r="S286" t="s">
        <v>52</v>
      </c>
      <c r="T286" t="s">
        <v>53</v>
      </c>
    </row>
    <row r="287" spans="1:20" x14ac:dyDescent="0.25">
      <c r="A287" t="s">
        <v>9</v>
      </c>
      <c r="B287" t="s">
        <v>301</v>
      </c>
      <c r="C287">
        <v>18513</v>
      </c>
      <c r="D287" t="s">
        <v>1</v>
      </c>
      <c r="E287" t="s">
        <v>58</v>
      </c>
      <c r="F287" t="s">
        <v>59</v>
      </c>
      <c r="G287">
        <v>38289</v>
      </c>
      <c r="H287">
        <v>1</v>
      </c>
      <c r="I287" t="s">
        <v>49</v>
      </c>
      <c r="J287" s="3">
        <v>0</v>
      </c>
      <c r="K287" s="3">
        <v>0</v>
      </c>
      <c r="L287">
        <v>20</v>
      </c>
      <c r="M287" s="3">
        <v>17.5</v>
      </c>
      <c r="N287" s="3">
        <f t="shared" si="4"/>
        <v>21</v>
      </c>
      <c r="O287" s="3">
        <v>0</v>
      </c>
      <c r="P287" t="s">
        <v>53</v>
      </c>
      <c r="R287" t="s">
        <v>302</v>
      </c>
      <c r="S287" t="s">
        <v>61</v>
      </c>
      <c r="T287" t="s">
        <v>53</v>
      </c>
    </row>
    <row r="288" spans="1:20" x14ac:dyDescent="0.25">
      <c r="A288" t="s">
        <v>9</v>
      </c>
      <c r="B288" t="s">
        <v>46</v>
      </c>
      <c r="C288">
        <v>18514</v>
      </c>
      <c r="D288" t="s">
        <v>1</v>
      </c>
      <c r="E288" t="s">
        <v>145</v>
      </c>
      <c r="F288" t="s">
        <v>303</v>
      </c>
      <c r="G288">
        <v>38285</v>
      </c>
      <c r="H288">
        <v>1</v>
      </c>
      <c r="I288" t="s">
        <v>49</v>
      </c>
      <c r="J288" s="3">
        <v>0</v>
      </c>
      <c r="K288" s="3">
        <v>0</v>
      </c>
      <c r="L288">
        <v>20</v>
      </c>
      <c r="M288" s="3">
        <v>5</v>
      </c>
      <c r="N288" s="3">
        <f t="shared" si="4"/>
        <v>6</v>
      </c>
      <c r="O288" s="3">
        <v>0</v>
      </c>
      <c r="P288" t="s">
        <v>50</v>
      </c>
      <c r="R288" t="s">
        <v>304</v>
      </c>
      <c r="S288" t="s">
        <v>52</v>
      </c>
      <c r="T288" t="s">
        <v>53</v>
      </c>
    </row>
    <row r="289" spans="1:20" x14ac:dyDescent="0.25">
      <c r="A289" t="s">
        <v>9</v>
      </c>
      <c r="B289" t="s">
        <v>305</v>
      </c>
      <c r="C289">
        <v>18515</v>
      </c>
      <c r="D289" t="s">
        <v>1</v>
      </c>
      <c r="E289" t="s">
        <v>47</v>
      </c>
      <c r="F289" t="s">
        <v>56</v>
      </c>
      <c r="G289">
        <v>38242</v>
      </c>
      <c r="H289">
        <v>1</v>
      </c>
      <c r="I289" t="s">
        <v>49</v>
      </c>
      <c r="J289" s="3">
        <v>0</v>
      </c>
      <c r="K289" s="3">
        <v>0</v>
      </c>
      <c r="L289">
        <v>20</v>
      </c>
      <c r="M289" s="3">
        <v>15.416700000000001</v>
      </c>
      <c r="N289" s="3">
        <f t="shared" si="4"/>
        <v>18.5</v>
      </c>
      <c r="O289" s="3">
        <v>0</v>
      </c>
      <c r="P289" t="s">
        <v>53</v>
      </c>
      <c r="R289" t="s">
        <v>306</v>
      </c>
      <c r="S289" t="s">
        <v>52</v>
      </c>
      <c r="T289" t="s">
        <v>53</v>
      </c>
    </row>
    <row r="290" spans="1:20" x14ac:dyDescent="0.25">
      <c r="A290" t="s">
        <v>9</v>
      </c>
      <c r="B290" t="s">
        <v>305</v>
      </c>
      <c r="C290">
        <v>18515</v>
      </c>
      <c r="D290" t="s">
        <v>1</v>
      </c>
      <c r="E290" t="s">
        <v>47</v>
      </c>
      <c r="F290" t="s">
        <v>48</v>
      </c>
      <c r="G290">
        <v>39313</v>
      </c>
      <c r="H290">
        <v>1</v>
      </c>
      <c r="I290" t="s">
        <v>49</v>
      </c>
      <c r="J290" s="3">
        <v>0</v>
      </c>
      <c r="K290" s="3">
        <v>0</v>
      </c>
      <c r="L290">
        <v>20</v>
      </c>
      <c r="M290" s="3">
        <v>10</v>
      </c>
      <c r="N290" s="3">
        <f t="shared" si="4"/>
        <v>12</v>
      </c>
      <c r="O290" s="3">
        <v>0</v>
      </c>
      <c r="P290" t="s">
        <v>53</v>
      </c>
      <c r="R290" t="s">
        <v>306</v>
      </c>
      <c r="S290" t="s">
        <v>52</v>
      </c>
      <c r="T290" t="s">
        <v>53</v>
      </c>
    </row>
    <row r="291" spans="1:20" x14ac:dyDescent="0.25">
      <c r="A291" t="s">
        <v>9</v>
      </c>
      <c r="B291" t="s">
        <v>305</v>
      </c>
      <c r="C291">
        <v>18515</v>
      </c>
      <c r="D291" t="s">
        <v>1</v>
      </c>
      <c r="E291" t="s">
        <v>54</v>
      </c>
      <c r="F291" t="s">
        <v>55</v>
      </c>
      <c r="G291">
        <v>38665</v>
      </c>
      <c r="H291">
        <v>1</v>
      </c>
      <c r="I291" t="s">
        <v>49</v>
      </c>
      <c r="J291" s="3">
        <v>0</v>
      </c>
      <c r="K291" s="3">
        <v>0</v>
      </c>
      <c r="L291">
        <v>20</v>
      </c>
      <c r="M291" s="3">
        <v>3.75</v>
      </c>
      <c r="N291" s="3">
        <f t="shared" si="4"/>
        <v>4.5</v>
      </c>
      <c r="O291" s="3">
        <v>0</v>
      </c>
      <c r="P291" t="s">
        <v>181</v>
      </c>
      <c r="R291" t="s">
        <v>306</v>
      </c>
      <c r="S291" t="s">
        <v>52</v>
      </c>
      <c r="T291" t="s">
        <v>53</v>
      </c>
    </row>
    <row r="292" spans="1:20" x14ac:dyDescent="0.25">
      <c r="A292" t="s">
        <v>9</v>
      </c>
      <c r="B292" t="s">
        <v>66</v>
      </c>
      <c r="C292">
        <v>18516</v>
      </c>
      <c r="D292" t="s">
        <v>1</v>
      </c>
      <c r="E292" t="s">
        <v>54</v>
      </c>
      <c r="F292" t="s">
        <v>55</v>
      </c>
      <c r="G292">
        <v>38665</v>
      </c>
      <c r="H292">
        <v>1</v>
      </c>
      <c r="I292" t="s">
        <v>49</v>
      </c>
      <c r="J292" s="3">
        <v>0</v>
      </c>
      <c r="K292" s="3">
        <v>0</v>
      </c>
      <c r="L292">
        <v>20</v>
      </c>
      <c r="M292" s="3">
        <v>3.75</v>
      </c>
      <c r="N292" s="3">
        <f t="shared" si="4"/>
        <v>4.5</v>
      </c>
      <c r="O292" s="3">
        <v>0</v>
      </c>
      <c r="P292" t="s">
        <v>91</v>
      </c>
      <c r="R292" t="s">
        <v>307</v>
      </c>
      <c r="S292" t="s">
        <v>52</v>
      </c>
      <c r="T292" t="s">
        <v>53</v>
      </c>
    </row>
    <row r="293" spans="1:20" x14ac:dyDescent="0.25">
      <c r="A293" t="s">
        <v>9</v>
      </c>
      <c r="B293" t="s">
        <v>66</v>
      </c>
      <c r="C293">
        <v>18516</v>
      </c>
      <c r="D293" t="s">
        <v>1</v>
      </c>
      <c r="E293" t="s">
        <v>166</v>
      </c>
      <c r="F293" t="s">
        <v>167</v>
      </c>
      <c r="G293">
        <v>39322</v>
      </c>
      <c r="H293">
        <v>1</v>
      </c>
      <c r="I293" t="s">
        <v>49</v>
      </c>
      <c r="J293" s="3">
        <v>0</v>
      </c>
      <c r="K293" s="3">
        <v>0</v>
      </c>
      <c r="L293">
        <v>20</v>
      </c>
      <c r="M293" s="3">
        <v>11.666700000000001</v>
      </c>
      <c r="N293" s="3">
        <f t="shared" si="4"/>
        <v>14</v>
      </c>
      <c r="O293" s="3">
        <v>0</v>
      </c>
      <c r="P293" t="s">
        <v>50</v>
      </c>
      <c r="R293" t="s">
        <v>307</v>
      </c>
      <c r="S293" t="s">
        <v>52</v>
      </c>
      <c r="T293" t="s">
        <v>53</v>
      </c>
    </row>
    <row r="294" spans="1:20" x14ac:dyDescent="0.25">
      <c r="A294" t="s">
        <v>9</v>
      </c>
      <c r="B294" t="s">
        <v>66</v>
      </c>
      <c r="C294">
        <v>18516</v>
      </c>
      <c r="D294" t="s">
        <v>1</v>
      </c>
      <c r="E294" t="s">
        <v>166</v>
      </c>
      <c r="F294" t="s">
        <v>278</v>
      </c>
      <c r="G294">
        <v>39324</v>
      </c>
      <c r="H294">
        <v>1</v>
      </c>
      <c r="I294" t="s">
        <v>49</v>
      </c>
      <c r="J294" s="3">
        <v>0</v>
      </c>
      <c r="K294" s="3">
        <v>0</v>
      </c>
      <c r="L294">
        <v>20</v>
      </c>
      <c r="M294" s="3">
        <v>15.833299999999999</v>
      </c>
      <c r="N294" s="3">
        <f t="shared" si="4"/>
        <v>19</v>
      </c>
      <c r="O294" s="3">
        <v>0</v>
      </c>
      <c r="P294" t="s">
        <v>50</v>
      </c>
      <c r="R294" t="s">
        <v>307</v>
      </c>
      <c r="S294" t="s">
        <v>52</v>
      </c>
      <c r="T294" t="s">
        <v>53</v>
      </c>
    </row>
    <row r="295" spans="1:20" x14ac:dyDescent="0.25">
      <c r="A295" t="s">
        <v>9</v>
      </c>
      <c r="B295" t="s">
        <v>308</v>
      </c>
      <c r="C295">
        <v>18517</v>
      </c>
      <c r="D295" t="s">
        <v>1</v>
      </c>
      <c r="E295" t="s">
        <v>58</v>
      </c>
      <c r="F295" t="s">
        <v>62</v>
      </c>
      <c r="G295">
        <v>39302</v>
      </c>
      <c r="H295">
        <v>1</v>
      </c>
      <c r="I295" t="s">
        <v>49</v>
      </c>
      <c r="J295" s="3">
        <v>0</v>
      </c>
      <c r="K295" s="3">
        <v>0</v>
      </c>
      <c r="L295">
        <v>20</v>
      </c>
      <c r="M295" s="3">
        <v>0.83330000000000004</v>
      </c>
      <c r="N295" s="3">
        <f t="shared" si="4"/>
        <v>1</v>
      </c>
      <c r="O295" s="3">
        <v>0</v>
      </c>
      <c r="P295" t="s">
        <v>119</v>
      </c>
      <c r="R295" t="s">
        <v>309</v>
      </c>
      <c r="S295" t="s">
        <v>61</v>
      </c>
      <c r="T295" t="s">
        <v>53</v>
      </c>
    </row>
    <row r="296" spans="1:20" x14ac:dyDescent="0.25">
      <c r="A296" t="s">
        <v>9</v>
      </c>
      <c r="B296" t="s">
        <v>308</v>
      </c>
      <c r="C296">
        <v>18517</v>
      </c>
      <c r="D296" t="s">
        <v>1</v>
      </c>
      <c r="E296" t="s">
        <v>58</v>
      </c>
      <c r="F296" t="s">
        <v>59</v>
      </c>
      <c r="G296">
        <v>38289</v>
      </c>
      <c r="H296">
        <v>1</v>
      </c>
      <c r="I296" t="s">
        <v>49</v>
      </c>
      <c r="J296" s="3">
        <v>0</v>
      </c>
      <c r="K296" s="3">
        <v>0</v>
      </c>
      <c r="L296">
        <v>20</v>
      </c>
      <c r="M296" s="3">
        <v>17.5</v>
      </c>
      <c r="N296" s="3">
        <f t="shared" si="4"/>
        <v>21</v>
      </c>
      <c r="O296" s="3">
        <v>0</v>
      </c>
      <c r="P296" t="s">
        <v>119</v>
      </c>
      <c r="R296" t="s">
        <v>309</v>
      </c>
      <c r="S296" t="s">
        <v>61</v>
      </c>
      <c r="T296" t="s">
        <v>53</v>
      </c>
    </row>
    <row r="297" spans="1:20" x14ac:dyDescent="0.25">
      <c r="A297" t="s">
        <v>9</v>
      </c>
      <c r="B297" t="s">
        <v>310</v>
      </c>
      <c r="C297">
        <v>18518</v>
      </c>
      <c r="D297" t="s">
        <v>1</v>
      </c>
      <c r="E297" t="s">
        <v>58</v>
      </c>
      <c r="F297" t="s">
        <v>71</v>
      </c>
      <c r="G297">
        <v>39303</v>
      </c>
      <c r="H297">
        <v>1</v>
      </c>
      <c r="I297" t="s">
        <v>49</v>
      </c>
      <c r="J297" s="3">
        <v>0</v>
      </c>
      <c r="K297" s="3">
        <v>0</v>
      </c>
      <c r="L297">
        <v>20</v>
      </c>
      <c r="M297" s="3">
        <v>18.333300000000001</v>
      </c>
      <c r="N297" s="3">
        <f t="shared" si="4"/>
        <v>22</v>
      </c>
      <c r="O297" s="3">
        <v>0</v>
      </c>
      <c r="P297" t="s">
        <v>119</v>
      </c>
      <c r="R297" t="s">
        <v>311</v>
      </c>
      <c r="S297" t="s">
        <v>61</v>
      </c>
      <c r="T297" t="s">
        <v>53</v>
      </c>
    </row>
    <row r="298" spans="1:20" x14ac:dyDescent="0.25">
      <c r="A298" t="s">
        <v>9</v>
      </c>
      <c r="B298" t="s">
        <v>312</v>
      </c>
      <c r="C298">
        <v>18519</v>
      </c>
      <c r="D298" t="s">
        <v>1</v>
      </c>
      <c r="E298" t="s">
        <v>145</v>
      </c>
      <c r="F298" t="s">
        <v>313</v>
      </c>
      <c r="G298">
        <v>144193</v>
      </c>
      <c r="H298">
        <v>1</v>
      </c>
      <c r="I298" t="s">
        <v>49</v>
      </c>
      <c r="J298" s="3">
        <v>0</v>
      </c>
      <c r="K298" s="3">
        <v>0</v>
      </c>
      <c r="L298">
        <v>20</v>
      </c>
      <c r="M298" s="3">
        <v>16.666699999999999</v>
      </c>
      <c r="N298" s="3">
        <f t="shared" si="4"/>
        <v>20</v>
      </c>
      <c r="O298" s="3">
        <v>0</v>
      </c>
      <c r="P298" t="s">
        <v>50</v>
      </c>
      <c r="R298" t="s">
        <v>314</v>
      </c>
      <c r="S298" t="s">
        <v>52</v>
      </c>
      <c r="T298" t="s">
        <v>53</v>
      </c>
    </row>
    <row r="299" spans="1:20" x14ac:dyDescent="0.25">
      <c r="A299" t="s">
        <v>9</v>
      </c>
      <c r="B299" t="s">
        <v>312</v>
      </c>
      <c r="C299">
        <v>18519</v>
      </c>
      <c r="D299" t="s">
        <v>1</v>
      </c>
      <c r="E299" t="s">
        <v>54</v>
      </c>
      <c r="F299" t="s">
        <v>93</v>
      </c>
      <c r="G299">
        <v>38245</v>
      </c>
      <c r="H299">
        <v>1</v>
      </c>
      <c r="I299" t="s">
        <v>49</v>
      </c>
      <c r="J299" s="3">
        <v>0</v>
      </c>
      <c r="K299" s="3">
        <v>0</v>
      </c>
      <c r="L299">
        <v>20</v>
      </c>
      <c r="M299" s="3">
        <v>5</v>
      </c>
      <c r="N299" s="3">
        <f t="shared" si="4"/>
        <v>6</v>
      </c>
      <c r="O299" s="3">
        <v>0</v>
      </c>
      <c r="P299" t="s">
        <v>50</v>
      </c>
      <c r="R299" t="s">
        <v>314</v>
      </c>
      <c r="S299" t="s">
        <v>52</v>
      </c>
      <c r="T299" t="s">
        <v>53</v>
      </c>
    </row>
    <row r="300" spans="1:20" x14ac:dyDescent="0.25">
      <c r="A300" t="s">
        <v>9</v>
      </c>
      <c r="B300" t="s">
        <v>315</v>
      </c>
      <c r="C300">
        <v>18520</v>
      </c>
      <c r="D300" t="s">
        <v>1</v>
      </c>
      <c r="E300" t="s">
        <v>145</v>
      </c>
      <c r="F300" t="s">
        <v>313</v>
      </c>
      <c r="G300">
        <v>144193</v>
      </c>
      <c r="H300">
        <v>1</v>
      </c>
      <c r="I300" t="s">
        <v>49</v>
      </c>
      <c r="J300" s="3">
        <v>0</v>
      </c>
      <c r="K300" s="3">
        <v>0</v>
      </c>
      <c r="L300">
        <v>20</v>
      </c>
      <c r="M300" s="3">
        <v>16.666699999999999</v>
      </c>
      <c r="N300" s="3">
        <f t="shared" si="4"/>
        <v>20</v>
      </c>
      <c r="O300" s="3">
        <v>0</v>
      </c>
      <c r="P300" t="s">
        <v>50</v>
      </c>
      <c r="R300" t="s">
        <v>316</v>
      </c>
      <c r="S300" t="s">
        <v>52</v>
      </c>
      <c r="T300" t="s">
        <v>53</v>
      </c>
    </row>
    <row r="301" spans="1:20" x14ac:dyDescent="0.25">
      <c r="A301" t="s">
        <v>9</v>
      </c>
      <c r="B301" t="s">
        <v>317</v>
      </c>
      <c r="C301">
        <v>18521</v>
      </c>
      <c r="D301" t="s">
        <v>1</v>
      </c>
      <c r="E301" t="s">
        <v>47</v>
      </c>
      <c r="F301" t="s">
        <v>48</v>
      </c>
      <c r="G301">
        <v>39313</v>
      </c>
      <c r="H301">
        <v>1</v>
      </c>
      <c r="I301" t="s">
        <v>49</v>
      </c>
      <c r="J301" s="3">
        <v>2.4</v>
      </c>
      <c r="K301" s="3">
        <v>0</v>
      </c>
      <c r="L301">
        <v>20</v>
      </c>
      <c r="M301" s="3">
        <v>8</v>
      </c>
      <c r="N301" s="3">
        <f t="shared" si="4"/>
        <v>9.6</v>
      </c>
      <c r="O301" s="3">
        <v>0</v>
      </c>
      <c r="P301" t="s">
        <v>119</v>
      </c>
      <c r="R301" t="s">
        <v>318</v>
      </c>
      <c r="S301" t="s">
        <v>52</v>
      </c>
      <c r="T301" t="s">
        <v>53</v>
      </c>
    </row>
    <row r="302" spans="1:20" x14ac:dyDescent="0.25">
      <c r="A302" t="s">
        <v>9</v>
      </c>
      <c r="B302" t="s">
        <v>317</v>
      </c>
      <c r="C302">
        <v>18521</v>
      </c>
      <c r="D302" t="s">
        <v>1</v>
      </c>
      <c r="E302" t="s">
        <v>54</v>
      </c>
      <c r="F302" t="s">
        <v>55</v>
      </c>
      <c r="G302">
        <v>38665</v>
      </c>
      <c r="H302">
        <v>1</v>
      </c>
      <c r="I302" t="s">
        <v>49</v>
      </c>
      <c r="J302" s="3">
        <v>0.9</v>
      </c>
      <c r="K302" s="3">
        <v>0</v>
      </c>
      <c r="L302">
        <v>20</v>
      </c>
      <c r="M302" s="3">
        <v>3</v>
      </c>
      <c r="N302" s="3">
        <f t="shared" si="4"/>
        <v>3.6</v>
      </c>
      <c r="O302" s="3">
        <v>0</v>
      </c>
      <c r="P302" t="s">
        <v>181</v>
      </c>
      <c r="R302" t="s">
        <v>318</v>
      </c>
      <c r="S302" t="s">
        <v>52</v>
      </c>
      <c r="T302" t="s">
        <v>53</v>
      </c>
    </row>
    <row r="303" spans="1:20" x14ac:dyDescent="0.25">
      <c r="A303" t="s">
        <v>9</v>
      </c>
      <c r="B303" t="s">
        <v>317</v>
      </c>
      <c r="C303">
        <v>18521</v>
      </c>
      <c r="D303" t="s">
        <v>1</v>
      </c>
      <c r="E303" t="s">
        <v>47</v>
      </c>
      <c r="F303" t="s">
        <v>56</v>
      </c>
      <c r="G303">
        <v>38242</v>
      </c>
      <c r="H303">
        <v>1</v>
      </c>
      <c r="I303" t="s">
        <v>49</v>
      </c>
      <c r="J303" s="3">
        <v>3.7</v>
      </c>
      <c r="K303" s="3">
        <v>0</v>
      </c>
      <c r="L303">
        <v>20</v>
      </c>
      <c r="M303" s="3">
        <v>12.333299999999999</v>
      </c>
      <c r="N303" s="3">
        <f t="shared" si="4"/>
        <v>14.8</v>
      </c>
      <c r="O303" s="3">
        <v>0</v>
      </c>
      <c r="P303" t="s">
        <v>181</v>
      </c>
      <c r="R303" t="s">
        <v>318</v>
      </c>
      <c r="S303" t="s">
        <v>52</v>
      </c>
      <c r="T303" t="s">
        <v>53</v>
      </c>
    </row>
    <row r="304" spans="1:20" x14ac:dyDescent="0.25">
      <c r="A304" t="s">
        <v>9</v>
      </c>
      <c r="B304" t="s">
        <v>319</v>
      </c>
      <c r="C304">
        <v>18522</v>
      </c>
      <c r="D304" t="s">
        <v>1</v>
      </c>
      <c r="E304" t="s">
        <v>58</v>
      </c>
      <c r="F304" t="s">
        <v>59</v>
      </c>
      <c r="G304">
        <v>38289</v>
      </c>
      <c r="H304">
        <v>1</v>
      </c>
      <c r="I304" t="s">
        <v>49</v>
      </c>
      <c r="J304" s="3">
        <v>0</v>
      </c>
      <c r="K304" s="3">
        <v>0</v>
      </c>
      <c r="L304">
        <v>20</v>
      </c>
      <c r="M304" s="3">
        <v>17.5</v>
      </c>
      <c r="N304" s="3">
        <f t="shared" si="4"/>
        <v>21</v>
      </c>
      <c r="O304" s="3">
        <v>0</v>
      </c>
      <c r="P304" t="s">
        <v>50</v>
      </c>
      <c r="R304" t="s">
        <v>320</v>
      </c>
      <c r="S304" t="s">
        <v>61</v>
      </c>
      <c r="T304" t="s">
        <v>53</v>
      </c>
    </row>
    <row r="305" spans="1:20" x14ac:dyDescent="0.25">
      <c r="A305" t="s">
        <v>9</v>
      </c>
      <c r="B305" t="s">
        <v>319</v>
      </c>
      <c r="C305">
        <v>18522</v>
      </c>
      <c r="D305" t="s">
        <v>1</v>
      </c>
      <c r="E305" t="s">
        <v>58</v>
      </c>
      <c r="F305" t="s">
        <v>62</v>
      </c>
      <c r="G305">
        <v>39302</v>
      </c>
      <c r="H305">
        <v>1</v>
      </c>
      <c r="I305" t="s">
        <v>49</v>
      </c>
      <c r="J305" s="3">
        <v>0</v>
      </c>
      <c r="K305" s="3">
        <v>0</v>
      </c>
      <c r="L305">
        <v>20</v>
      </c>
      <c r="M305" s="3">
        <v>0.83330000000000004</v>
      </c>
      <c r="N305" s="3">
        <f t="shared" si="4"/>
        <v>1</v>
      </c>
      <c r="O305" s="3">
        <v>0</v>
      </c>
      <c r="P305" t="s">
        <v>50</v>
      </c>
      <c r="R305" t="s">
        <v>320</v>
      </c>
      <c r="S305" t="s">
        <v>61</v>
      </c>
      <c r="T305" t="s">
        <v>53</v>
      </c>
    </row>
    <row r="306" spans="1:20" x14ac:dyDescent="0.25">
      <c r="A306" t="s">
        <v>9</v>
      </c>
      <c r="B306" t="s">
        <v>258</v>
      </c>
      <c r="C306">
        <v>18523</v>
      </c>
      <c r="D306" t="s">
        <v>1</v>
      </c>
      <c r="E306" t="s">
        <v>54</v>
      </c>
      <c r="F306" t="s">
        <v>55</v>
      </c>
      <c r="G306">
        <v>38665</v>
      </c>
      <c r="H306">
        <v>1</v>
      </c>
      <c r="I306" t="s">
        <v>49</v>
      </c>
      <c r="J306" s="3">
        <v>0</v>
      </c>
      <c r="K306" s="3">
        <v>0</v>
      </c>
      <c r="L306">
        <v>20</v>
      </c>
      <c r="M306" s="3">
        <v>3.75</v>
      </c>
      <c r="N306" s="3">
        <f t="shared" si="4"/>
        <v>4.5</v>
      </c>
      <c r="O306" s="3">
        <v>0</v>
      </c>
      <c r="P306" t="s">
        <v>119</v>
      </c>
      <c r="R306" t="s">
        <v>321</v>
      </c>
      <c r="S306" t="s">
        <v>52</v>
      </c>
      <c r="T306" t="s">
        <v>53</v>
      </c>
    </row>
    <row r="307" spans="1:20" x14ac:dyDescent="0.25">
      <c r="A307" t="s">
        <v>9</v>
      </c>
      <c r="B307" t="s">
        <v>258</v>
      </c>
      <c r="C307">
        <v>18523</v>
      </c>
      <c r="D307" t="s">
        <v>1</v>
      </c>
      <c r="E307" t="s">
        <v>219</v>
      </c>
      <c r="F307" t="s">
        <v>322</v>
      </c>
      <c r="G307">
        <v>39314</v>
      </c>
      <c r="H307">
        <v>1</v>
      </c>
      <c r="I307" t="s">
        <v>49</v>
      </c>
      <c r="J307" s="3">
        <v>0</v>
      </c>
      <c r="K307" s="3">
        <v>0</v>
      </c>
      <c r="L307">
        <v>20</v>
      </c>
      <c r="M307" s="3">
        <v>35.833300000000001</v>
      </c>
      <c r="N307" s="3">
        <f t="shared" si="4"/>
        <v>43</v>
      </c>
      <c r="O307" s="3">
        <v>0</v>
      </c>
      <c r="P307" t="s">
        <v>119</v>
      </c>
      <c r="R307" t="s">
        <v>321</v>
      </c>
      <c r="S307" t="s">
        <v>52</v>
      </c>
      <c r="T307" t="s">
        <v>53</v>
      </c>
    </row>
    <row r="308" spans="1:20" x14ac:dyDescent="0.25">
      <c r="A308" t="s">
        <v>9</v>
      </c>
      <c r="B308" t="s">
        <v>258</v>
      </c>
      <c r="C308">
        <v>18523</v>
      </c>
      <c r="D308" t="s">
        <v>1</v>
      </c>
      <c r="E308" t="s">
        <v>54</v>
      </c>
      <c r="F308" t="s">
        <v>212</v>
      </c>
      <c r="G308">
        <v>39312</v>
      </c>
      <c r="H308">
        <v>1</v>
      </c>
      <c r="I308" t="s">
        <v>49</v>
      </c>
      <c r="J308" s="3">
        <v>0</v>
      </c>
      <c r="K308" s="3">
        <v>0</v>
      </c>
      <c r="L308">
        <v>20</v>
      </c>
      <c r="M308" s="3">
        <v>19.166699999999999</v>
      </c>
      <c r="N308" s="3">
        <f t="shared" si="4"/>
        <v>23</v>
      </c>
      <c r="O308" s="3">
        <v>0</v>
      </c>
      <c r="P308" t="s">
        <v>119</v>
      </c>
      <c r="R308" t="s">
        <v>321</v>
      </c>
      <c r="S308" t="s">
        <v>52</v>
      </c>
      <c r="T308" t="s">
        <v>53</v>
      </c>
    </row>
    <row r="309" spans="1:20" x14ac:dyDescent="0.25">
      <c r="A309" t="s">
        <v>9</v>
      </c>
      <c r="B309" t="s">
        <v>258</v>
      </c>
      <c r="C309">
        <v>18523</v>
      </c>
      <c r="D309" t="s">
        <v>1</v>
      </c>
      <c r="E309" t="s">
        <v>47</v>
      </c>
      <c r="F309" t="s">
        <v>65</v>
      </c>
      <c r="G309">
        <v>38164</v>
      </c>
      <c r="H309">
        <v>1</v>
      </c>
      <c r="I309" t="s">
        <v>49</v>
      </c>
      <c r="J309" s="3">
        <v>0</v>
      </c>
      <c r="K309" s="3">
        <v>0</v>
      </c>
      <c r="L309">
        <v>20</v>
      </c>
      <c r="M309" s="3">
        <v>12.916700000000001</v>
      </c>
      <c r="N309" s="3">
        <f t="shared" si="4"/>
        <v>15.5</v>
      </c>
      <c r="O309" s="3">
        <v>0</v>
      </c>
      <c r="P309" t="s">
        <v>119</v>
      </c>
      <c r="R309" t="s">
        <v>321</v>
      </c>
      <c r="S309" t="s">
        <v>52</v>
      </c>
      <c r="T309" t="s">
        <v>53</v>
      </c>
    </row>
    <row r="310" spans="1:20" x14ac:dyDescent="0.25">
      <c r="A310" t="s">
        <v>9</v>
      </c>
      <c r="B310" t="s">
        <v>142</v>
      </c>
      <c r="C310">
        <v>18524</v>
      </c>
      <c r="D310" t="s">
        <v>1</v>
      </c>
      <c r="E310" t="s">
        <v>145</v>
      </c>
      <c r="F310" t="s">
        <v>323</v>
      </c>
      <c r="G310">
        <v>38286</v>
      </c>
      <c r="H310">
        <v>1</v>
      </c>
      <c r="I310" t="s">
        <v>49</v>
      </c>
      <c r="J310" s="3">
        <v>0</v>
      </c>
      <c r="K310" s="3">
        <v>0</v>
      </c>
      <c r="L310">
        <v>20</v>
      </c>
      <c r="M310" s="3">
        <v>10</v>
      </c>
      <c r="N310" s="3">
        <f t="shared" si="4"/>
        <v>12</v>
      </c>
      <c r="O310" s="3">
        <v>0</v>
      </c>
      <c r="P310" t="s">
        <v>50</v>
      </c>
      <c r="R310" t="s">
        <v>307</v>
      </c>
      <c r="S310" t="s">
        <v>52</v>
      </c>
      <c r="T310" t="s">
        <v>53</v>
      </c>
    </row>
    <row r="311" spans="1:20" x14ac:dyDescent="0.25">
      <c r="A311" t="s">
        <v>9</v>
      </c>
      <c r="B311" t="s">
        <v>142</v>
      </c>
      <c r="C311">
        <v>18524</v>
      </c>
      <c r="D311" t="s">
        <v>1</v>
      </c>
      <c r="E311" t="s">
        <v>58</v>
      </c>
      <c r="F311" t="s">
        <v>71</v>
      </c>
      <c r="G311">
        <v>39303</v>
      </c>
      <c r="H311">
        <v>1</v>
      </c>
      <c r="I311" t="s">
        <v>49</v>
      </c>
      <c r="J311" s="3">
        <v>0</v>
      </c>
      <c r="K311" s="3">
        <v>0</v>
      </c>
      <c r="L311">
        <v>20</v>
      </c>
      <c r="M311" s="3">
        <v>18.333300000000001</v>
      </c>
      <c r="N311" s="3">
        <f t="shared" si="4"/>
        <v>22</v>
      </c>
      <c r="O311" s="3">
        <v>0</v>
      </c>
      <c r="P311" t="s">
        <v>50</v>
      </c>
      <c r="R311" t="s">
        <v>307</v>
      </c>
      <c r="S311" t="s">
        <v>52</v>
      </c>
      <c r="T311" t="s">
        <v>53</v>
      </c>
    </row>
    <row r="312" spans="1:20" x14ac:dyDescent="0.25">
      <c r="A312" t="s">
        <v>9</v>
      </c>
      <c r="B312" t="s">
        <v>324</v>
      </c>
      <c r="C312">
        <v>18525</v>
      </c>
      <c r="D312" t="s">
        <v>1</v>
      </c>
      <c r="E312" t="s">
        <v>145</v>
      </c>
      <c r="F312" t="s">
        <v>146</v>
      </c>
      <c r="G312">
        <v>38288</v>
      </c>
      <c r="H312">
        <v>1</v>
      </c>
      <c r="I312" t="s">
        <v>49</v>
      </c>
      <c r="J312" s="3">
        <v>0</v>
      </c>
      <c r="K312" s="3">
        <v>0</v>
      </c>
      <c r="L312">
        <v>20</v>
      </c>
      <c r="M312" s="3">
        <v>15</v>
      </c>
      <c r="N312" s="3">
        <f t="shared" si="4"/>
        <v>18</v>
      </c>
      <c r="O312" s="3">
        <v>0</v>
      </c>
      <c r="P312" t="s">
        <v>91</v>
      </c>
      <c r="R312" t="s">
        <v>325</v>
      </c>
      <c r="S312" t="s">
        <v>52</v>
      </c>
      <c r="T312" t="s">
        <v>53</v>
      </c>
    </row>
    <row r="313" spans="1:20" x14ac:dyDescent="0.25">
      <c r="A313" t="s">
        <v>9</v>
      </c>
      <c r="B313" t="s">
        <v>324</v>
      </c>
      <c r="C313">
        <v>18525</v>
      </c>
      <c r="D313" t="s">
        <v>1</v>
      </c>
      <c r="E313" t="s">
        <v>47</v>
      </c>
      <c r="F313" t="s">
        <v>48</v>
      </c>
      <c r="G313">
        <v>39313</v>
      </c>
      <c r="H313">
        <v>1</v>
      </c>
      <c r="I313" t="s">
        <v>49</v>
      </c>
      <c r="J313" s="3">
        <v>0</v>
      </c>
      <c r="K313" s="3">
        <v>0</v>
      </c>
      <c r="L313">
        <v>20</v>
      </c>
      <c r="M313" s="3">
        <v>10</v>
      </c>
      <c r="N313" s="3">
        <f t="shared" si="4"/>
        <v>12</v>
      </c>
      <c r="O313" s="3">
        <v>0</v>
      </c>
      <c r="P313" t="s">
        <v>53</v>
      </c>
      <c r="R313" t="s">
        <v>325</v>
      </c>
      <c r="S313" t="s">
        <v>52</v>
      </c>
      <c r="T313" t="s">
        <v>53</v>
      </c>
    </row>
    <row r="314" spans="1:20" x14ac:dyDescent="0.25">
      <c r="A314" t="s">
        <v>9</v>
      </c>
      <c r="B314" t="s">
        <v>324</v>
      </c>
      <c r="C314">
        <v>18525</v>
      </c>
      <c r="D314" t="s">
        <v>1</v>
      </c>
      <c r="E314" t="s">
        <v>47</v>
      </c>
      <c r="F314" t="s">
        <v>65</v>
      </c>
      <c r="G314">
        <v>38164</v>
      </c>
      <c r="H314">
        <v>1</v>
      </c>
      <c r="I314" t="s">
        <v>49</v>
      </c>
      <c r="J314" s="3">
        <v>0</v>
      </c>
      <c r="K314" s="3">
        <v>0</v>
      </c>
      <c r="L314">
        <v>20</v>
      </c>
      <c r="M314" s="3">
        <v>12.916700000000001</v>
      </c>
      <c r="N314" s="3">
        <f t="shared" si="4"/>
        <v>15.5</v>
      </c>
      <c r="O314" s="3">
        <v>0</v>
      </c>
      <c r="P314" t="s">
        <v>53</v>
      </c>
      <c r="R314" t="s">
        <v>325</v>
      </c>
      <c r="S314" t="s">
        <v>52</v>
      </c>
      <c r="T314" t="s">
        <v>53</v>
      </c>
    </row>
    <row r="315" spans="1:20" x14ac:dyDescent="0.25">
      <c r="A315" t="s">
        <v>9</v>
      </c>
      <c r="B315" t="s">
        <v>324</v>
      </c>
      <c r="C315">
        <v>18525</v>
      </c>
      <c r="D315" t="s">
        <v>1</v>
      </c>
      <c r="E315" t="s">
        <v>54</v>
      </c>
      <c r="F315" t="s">
        <v>55</v>
      </c>
      <c r="G315">
        <v>38665</v>
      </c>
      <c r="H315">
        <v>1</v>
      </c>
      <c r="I315" t="s">
        <v>49</v>
      </c>
      <c r="J315" s="3">
        <v>0</v>
      </c>
      <c r="K315" s="3">
        <v>0</v>
      </c>
      <c r="L315">
        <v>20</v>
      </c>
      <c r="M315" s="3">
        <v>3.75</v>
      </c>
      <c r="N315" s="3">
        <f t="shared" si="4"/>
        <v>4.5</v>
      </c>
      <c r="O315" s="3">
        <v>0</v>
      </c>
      <c r="P315" t="s">
        <v>91</v>
      </c>
      <c r="R315" t="s">
        <v>325</v>
      </c>
      <c r="S315" t="s">
        <v>52</v>
      </c>
      <c r="T315" t="s">
        <v>53</v>
      </c>
    </row>
    <row r="316" spans="1:20" x14ac:dyDescent="0.25">
      <c r="A316" t="s">
        <v>9</v>
      </c>
      <c r="B316" t="s">
        <v>324</v>
      </c>
      <c r="C316">
        <v>18525</v>
      </c>
      <c r="D316" t="s">
        <v>1</v>
      </c>
      <c r="E316" t="s">
        <v>54</v>
      </c>
      <c r="F316" t="s">
        <v>93</v>
      </c>
      <c r="G316">
        <v>38245</v>
      </c>
      <c r="H316">
        <v>1</v>
      </c>
      <c r="I316" t="s">
        <v>49</v>
      </c>
      <c r="J316" s="3">
        <v>0</v>
      </c>
      <c r="K316" s="3">
        <v>0</v>
      </c>
      <c r="L316">
        <v>20</v>
      </c>
      <c r="M316" s="3">
        <v>5</v>
      </c>
      <c r="N316" s="3">
        <f t="shared" si="4"/>
        <v>6</v>
      </c>
      <c r="O316" s="3">
        <v>0</v>
      </c>
      <c r="P316" t="s">
        <v>91</v>
      </c>
      <c r="R316" t="s">
        <v>325</v>
      </c>
      <c r="S316" t="s">
        <v>52</v>
      </c>
      <c r="T316" t="s">
        <v>53</v>
      </c>
    </row>
    <row r="317" spans="1:20" x14ac:dyDescent="0.25">
      <c r="A317" t="s">
        <v>9</v>
      </c>
      <c r="B317" t="s">
        <v>203</v>
      </c>
      <c r="C317">
        <v>18526</v>
      </c>
      <c r="D317" t="s">
        <v>1</v>
      </c>
      <c r="E317" t="s">
        <v>58</v>
      </c>
      <c r="F317" t="s">
        <v>71</v>
      </c>
      <c r="G317">
        <v>39303</v>
      </c>
      <c r="H317">
        <v>1</v>
      </c>
      <c r="I317" t="s">
        <v>49</v>
      </c>
      <c r="J317" s="3">
        <v>0</v>
      </c>
      <c r="K317" s="3">
        <v>0</v>
      </c>
      <c r="L317">
        <v>20</v>
      </c>
      <c r="M317" s="3">
        <v>18.333300000000001</v>
      </c>
      <c r="N317" s="3">
        <f t="shared" si="4"/>
        <v>22</v>
      </c>
      <c r="O317" s="3">
        <v>0</v>
      </c>
      <c r="P317" t="s">
        <v>119</v>
      </c>
      <c r="R317" t="s">
        <v>326</v>
      </c>
      <c r="S317" t="s">
        <v>61</v>
      </c>
      <c r="T317" t="s">
        <v>53</v>
      </c>
    </row>
    <row r="318" spans="1:20" x14ac:dyDescent="0.25">
      <c r="A318" t="s">
        <v>9</v>
      </c>
      <c r="B318" t="s">
        <v>327</v>
      </c>
      <c r="C318">
        <v>18527</v>
      </c>
      <c r="D318" t="s">
        <v>1</v>
      </c>
      <c r="E318" t="s">
        <v>58</v>
      </c>
      <c r="F318" t="s">
        <v>59</v>
      </c>
      <c r="G318">
        <v>38289</v>
      </c>
      <c r="H318">
        <v>1</v>
      </c>
      <c r="I318" t="s">
        <v>49</v>
      </c>
      <c r="J318" s="3">
        <v>0</v>
      </c>
      <c r="K318" s="3">
        <v>0</v>
      </c>
      <c r="L318">
        <v>20</v>
      </c>
      <c r="M318" s="3">
        <v>17.5</v>
      </c>
      <c r="N318" s="3">
        <f t="shared" si="4"/>
        <v>21</v>
      </c>
      <c r="O318" s="3">
        <v>0</v>
      </c>
      <c r="P318" t="s">
        <v>53</v>
      </c>
      <c r="R318" t="s">
        <v>328</v>
      </c>
      <c r="S318" t="s">
        <v>61</v>
      </c>
      <c r="T318" t="s">
        <v>53</v>
      </c>
    </row>
    <row r="319" spans="1:20" x14ac:dyDescent="0.25">
      <c r="A319" t="s">
        <v>9</v>
      </c>
      <c r="B319" t="s">
        <v>329</v>
      </c>
      <c r="C319">
        <v>18528</v>
      </c>
      <c r="D319" t="s">
        <v>1</v>
      </c>
      <c r="E319" t="s">
        <v>145</v>
      </c>
      <c r="F319" t="s">
        <v>146</v>
      </c>
      <c r="G319">
        <v>38288</v>
      </c>
      <c r="H319">
        <v>1</v>
      </c>
      <c r="I319" t="s">
        <v>49</v>
      </c>
      <c r="J319" s="3">
        <v>0</v>
      </c>
      <c r="K319" s="3">
        <v>0</v>
      </c>
      <c r="L319">
        <v>20</v>
      </c>
      <c r="M319" s="3">
        <v>15</v>
      </c>
      <c r="N319" s="3">
        <f t="shared" si="4"/>
        <v>18</v>
      </c>
      <c r="O319" s="3">
        <v>0</v>
      </c>
      <c r="P319" t="s">
        <v>119</v>
      </c>
      <c r="R319" t="s">
        <v>330</v>
      </c>
      <c r="S319" t="s">
        <v>52</v>
      </c>
      <c r="T319" t="s">
        <v>53</v>
      </c>
    </row>
    <row r="320" spans="1:20" x14ac:dyDescent="0.25">
      <c r="A320" t="s">
        <v>9</v>
      </c>
      <c r="B320" t="s">
        <v>331</v>
      </c>
      <c r="C320">
        <v>18529</v>
      </c>
      <c r="D320" t="s">
        <v>1</v>
      </c>
      <c r="E320" t="s">
        <v>54</v>
      </c>
      <c r="F320" t="s">
        <v>55</v>
      </c>
      <c r="G320">
        <v>38665</v>
      </c>
      <c r="H320">
        <v>1</v>
      </c>
      <c r="I320" t="s">
        <v>49</v>
      </c>
      <c r="J320" s="3">
        <v>0</v>
      </c>
      <c r="K320" s="3">
        <v>0</v>
      </c>
      <c r="L320">
        <v>20</v>
      </c>
      <c r="M320" s="3">
        <v>3.75</v>
      </c>
      <c r="N320" s="3">
        <f t="shared" si="4"/>
        <v>4.5</v>
      </c>
      <c r="O320" s="3">
        <v>0</v>
      </c>
      <c r="P320" t="s">
        <v>91</v>
      </c>
      <c r="R320" t="s">
        <v>332</v>
      </c>
      <c r="S320" t="s">
        <v>52</v>
      </c>
      <c r="T320" t="s">
        <v>53</v>
      </c>
    </row>
    <row r="321" spans="1:20" x14ac:dyDescent="0.25">
      <c r="A321" t="s">
        <v>9</v>
      </c>
      <c r="B321" t="s">
        <v>331</v>
      </c>
      <c r="C321">
        <v>18529</v>
      </c>
      <c r="D321" t="s">
        <v>1</v>
      </c>
      <c r="E321" t="s">
        <v>47</v>
      </c>
      <c r="F321" t="s">
        <v>56</v>
      </c>
      <c r="G321">
        <v>38242</v>
      </c>
      <c r="H321">
        <v>1</v>
      </c>
      <c r="I321" t="s">
        <v>49</v>
      </c>
      <c r="J321" s="3">
        <v>0</v>
      </c>
      <c r="K321" s="3">
        <v>0</v>
      </c>
      <c r="L321">
        <v>20</v>
      </c>
      <c r="M321" s="3">
        <v>15.416700000000001</v>
      </c>
      <c r="N321" s="3">
        <f t="shared" si="4"/>
        <v>18.5</v>
      </c>
      <c r="O321" s="3">
        <v>0</v>
      </c>
      <c r="P321" t="s">
        <v>53</v>
      </c>
      <c r="R321" t="s">
        <v>332</v>
      </c>
      <c r="S321" t="s">
        <v>52</v>
      </c>
      <c r="T321" t="s">
        <v>53</v>
      </c>
    </row>
    <row r="322" spans="1:20" x14ac:dyDescent="0.25">
      <c r="A322" t="s">
        <v>9</v>
      </c>
      <c r="B322" t="s">
        <v>331</v>
      </c>
      <c r="C322">
        <v>18529</v>
      </c>
      <c r="D322" t="s">
        <v>1</v>
      </c>
      <c r="E322" t="s">
        <v>54</v>
      </c>
      <c r="F322" t="s">
        <v>93</v>
      </c>
      <c r="G322">
        <v>38245</v>
      </c>
      <c r="H322">
        <v>1</v>
      </c>
      <c r="I322" t="s">
        <v>49</v>
      </c>
      <c r="J322" s="3">
        <v>0</v>
      </c>
      <c r="K322" s="3">
        <v>0</v>
      </c>
      <c r="L322">
        <v>20</v>
      </c>
      <c r="M322" s="3">
        <v>5</v>
      </c>
      <c r="N322" s="3">
        <f t="shared" ref="N322:N385" si="5">ROUND(M322*(1+(L322/100)),2)</f>
        <v>6</v>
      </c>
      <c r="O322" s="3">
        <v>0</v>
      </c>
      <c r="P322" t="s">
        <v>53</v>
      </c>
      <c r="R322" t="s">
        <v>332</v>
      </c>
      <c r="S322" t="s">
        <v>52</v>
      </c>
      <c r="T322" t="s">
        <v>53</v>
      </c>
    </row>
    <row r="323" spans="1:20" x14ac:dyDescent="0.25">
      <c r="A323" t="s">
        <v>9</v>
      </c>
      <c r="B323" t="s">
        <v>331</v>
      </c>
      <c r="C323">
        <v>18529</v>
      </c>
      <c r="D323" t="s">
        <v>1</v>
      </c>
      <c r="E323" t="s">
        <v>80</v>
      </c>
      <c r="F323" t="s">
        <v>81</v>
      </c>
      <c r="G323">
        <v>38238</v>
      </c>
      <c r="H323">
        <v>1</v>
      </c>
      <c r="I323" t="s">
        <v>49</v>
      </c>
      <c r="J323" s="3">
        <v>0</v>
      </c>
      <c r="K323" s="3">
        <v>0</v>
      </c>
      <c r="L323">
        <v>20</v>
      </c>
      <c r="M323" s="3">
        <v>29.583300000000001</v>
      </c>
      <c r="N323" s="3">
        <f t="shared" si="5"/>
        <v>35.5</v>
      </c>
      <c r="O323" s="3">
        <v>0</v>
      </c>
      <c r="P323" t="s">
        <v>91</v>
      </c>
      <c r="R323" t="s">
        <v>332</v>
      </c>
      <c r="S323" t="s">
        <v>52</v>
      </c>
      <c r="T323" t="s">
        <v>53</v>
      </c>
    </row>
    <row r="324" spans="1:20" x14ac:dyDescent="0.25">
      <c r="A324" t="s">
        <v>9</v>
      </c>
      <c r="B324" t="s">
        <v>333</v>
      </c>
      <c r="C324">
        <v>18530</v>
      </c>
      <c r="D324" t="s">
        <v>1</v>
      </c>
      <c r="E324" t="s">
        <v>58</v>
      </c>
      <c r="F324" t="s">
        <v>59</v>
      </c>
      <c r="G324">
        <v>38289</v>
      </c>
      <c r="H324">
        <v>1</v>
      </c>
      <c r="I324" t="s">
        <v>49</v>
      </c>
      <c r="J324" s="3">
        <v>0</v>
      </c>
      <c r="K324" s="3">
        <v>0</v>
      </c>
      <c r="L324">
        <v>20</v>
      </c>
      <c r="M324" s="3">
        <v>17.5</v>
      </c>
      <c r="N324" s="3">
        <f t="shared" si="5"/>
        <v>21</v>
      </c>
      <c r="O324" s="3">
        <v>0</v>
      </c>
      <c r="P324" t="s">
        <v>50</v>
      </c>
      <c r="R324" t="s">
        <v>334</v>
      </c>
      <c r="S324" t="s">
        <v>61</v>
      </c>
      <c r="T324" t="s">
        <v>53</v>
      </c>
    </row>
    <row r="325" spans="1:20" x14ac:dyDescent="0.25">
      <c r="A325" t="s">
        <v>9</v>
      </c>
      <c r="B325" t="s">
        <v>333</v>
      </c>
      <c r="C325">
        <v>18530</v>
      </c>
      <c r="D325" t="s">
        <v>1</v>
      </c>
      <c r="E325" t="s">
        <v>58</v>
      </c>
      <c r="F325" t="s">
        <v>62</v>
      </c>
      <c r="G325">
        <v>39302</v>
      </c>
      <c r="H325">
        <v>1</v>
      </c>
      <c r="I325" t="s">
        <v>49</v>
      </c>
      <c r="J325" s="3">
        <v>0</v>
      </c>
      <c r="K325" s="3">
        <v>0</v>
      </c>
      <c r="L325">
        <v>20</v>
      </c>
      <c r="M325" s="3">
        <v>0.83330000000000004</v>
      </c>
      <c r="N325" s="3">
        <f t="shared" si="5"/>
        <v>1</v>
      </c>
      <c r="O325" s="3">
        <v>0</v>
      </c>
      <c r="P325" t="s">
        <v>50</v>
      </c>
      <c r="R325" t="s">
        <v>334</v>
      </c>
      <c r="S325" t="s">
        <v>61</v>
      </c>
      <c r="T325" t="s">
        <v>53</v>
      </c>
    </row>
    <row r="326" spans="1:20" x14ac:dyDescent="0.25">
      <c r="A326" t="s">
        <v>9</v>
      </c>
      <c r="B326" t="s">
        <v>335</v>
      </c>
      <c r="C326">
        <v>18531</v>
      </c>
      <c r="D326" t="s">
        <v>1</v>
      </c>
      <c r="E326" t="s">
        <v>58</v>
      </c>
      <c r="F326" t="s">
        <v>59</v>
      </c>
      <c r="G326">
        <v>38289</v>
      </c>
      <c r="H326">
        <v>1</v>
      </c>
      <c r="I326" t="s">
        <v>49</v>
      </c>
      <c r="J326" s="3">
        <v>0</v>
      </c>
      <c r="K326" s="3">
        <v>0</v>
      </c>
      <c r="L326">
        <v>20</v>
      </c>
      <c r="M326" s="3">
        <v>17.5</v>
      </c>
      <c r="N326" s="3">
        <f t="shared" si="5"/>
        <v>21</v>
      </c>
      <c r="O326" s="3">
        <v>0</v>
      </c>
      <c r="P326" t="s">
        <v>119</v>
      </c>
      <c r="R326" t="s">
        <v>336</v>
      </c>
      <c r="S326" t="s">
        <v>52</v>
      </c>
      <c r="T326" t="s">
        <v>53</v>
      </c>
    </row>
    <row r="327" spans="1:20" x14ac:dyDescent="0.25">
      <c r="A327" t="s">
        <v>9</v>
      </c>
      <c r="B327" t="s">
        <v>335</v>
      </c>
      <c r="C327">
        <v>18531</v>
      </c>
      <c r="D327" t="s">
        <v>1</v>
      </c>
      <c r="E327" t="s">
        <v>58</v>
      </c>
      <c r="F327" t="s">
        <v>62</v>
      </c>
      <c r="G327">
        <v>39302</v>
      </c>
      <c r="H327">
        <v>1</v>
      </c>
      <c r="I327" t="s">
        <v>49</v>
      </c>
      <c r="J327" s="3">
        <v>0</v>
      </c>
      <c r="K327" s="3">
        <v>0</v>
      </c>
      <c r="L327">
        <v>20</v>
      </c>
      <c r="M327" s="3">
        <v>0.83330000000000004</v>
      </c>
      <c r="N327" s="3">
        <f t="shared" si="5"/>
        <v>1</v>
      </c>
      <c r="O327" s="3">
        <v>0</v>
      </c>
      <c r="P327" t="s">
        <v>91</v>
      </c>
      <c r="R327" t="s">
        <v>336</v>
      </c>
      <c r="S327" t="s">
        <v>52</v>
      </c>
      <c r="T327" t="s">
        <v>53</v>
      </c>
    </row>
    <row r="328" spans="1:20" x14ac:dyDescent="0.25">
      <c r="A328" t="s">
        <v>9</v>
      </c>
      <c r="B328" t="s">
        <v>337</v>
      </c>
      <c r="C328">
        <v>18532</v>
      </c>
      <c r="D328" t="s">
        <v>1</v>
      </c>
      <c r="E328" t="s">
        <v>58</v>
      </c>
      <c r="F328" t="s">
        <v>71</v>
      </c>
      <c r="G328">
        <v>39303</v>
      </c>
      <c r="H328">
        <v>1</v>
      </c>
      <c r="I328" t="s">
        <v>49</v>
      </c>
      <c r="J328" s="3">
        <v>0</v>
      </c>
      <c r="K328" s="3">
        <v>0</v>
      </c>
      <c r="L328">
        <v>20</v>
      </c>
      <c r="M328" s="3">
        <v>18.333300000000001</v>
      </c>
      <c r="N328" s="3">
        <f t="shared" si="5"/>
        <v>22</v>
      </c>
      <c r="O328" s="3">
        <v>0</v>
      </c>
      <c r="P328" t="s">
        <v>53</v>
      </c>
      <c r="R328" t="s">
        <v>338</v>
      </c>
      <c r="S328" t="s">
        <v>61</v>
      </c>
      <c r="T328" t="s">
        <v>53</v>
      </c>
    </row>
    <row r="329" spans="1:20" x14ac:dyDescent="0.25">
      <c r="A329" t="s">
        <v>9</v>
      </c>
      <c r="B329" t="s">
        <v>154</v>
      </c>
      <c r="C329">
        <v>18533</v>
      </c>
      <c r="D329" t="s">
        <v>1</v>
      </c>
      <c r="E329" t="s">
        <v>58</v>
      </c>
      <c r="F329" t="s">
        <v>59</v>
      </c>
      <c r="G329">
        <v>38289</v>
      </c>
      <c r="H329">
        <v>1</v>
      </c>
      <c r="I329" t="s">
        <v>49</v>
      </c>
      <c r="J329" s="3">
        <v>0</v>
      </c>
      <c r="K329" s="3">
        <v>0</v>
      </c>
      <c r="L329">
        <v>20</v>
      </c>
      <c r="M329" s="3">
        <v>17.5</v>
      </c>
      <c r="N329" s="3">
        <f t="shared" si="5"/>
        <v>21</v>
      </c>
      <c r="O329" s="3">
        <v>0</v>
      </c>
      <c r="P329" t="s">
        <v>50</v>
      </c>
      <c r="R329" t="s">
        <v>339</v>
      </c>
      <c r="S329" t="s">
        <v>61</v>
      </c>
      <c r="T329" t="s">
        <v>53</v>
      </c>
    </row>
    <row r="330" spans="1:20" x14ac:dyDescent="0.25">
      <c r="A330" t="s">
        <v>9</v>
      </c>
      <c r="B330" t="s">
        <v>154</v>
      </c>
      <c r="C330">
        <v>18533</v>
      </c>
      <c r="D330" t="s">
        <v>1</v>
      </c>
      <c r="E330" t="s">
        <v>58</v>
      </c>
      <c r="F330" t="s">
        <v>62</v>
      </c>
      <c r="G330">
        <v>39302</v>
      </c>
      <c r="H330">
        <v>1</v>
      </c>
      <c r="I330" t="s">
        <v>49</v>
      </c>
      <c r="J330" s="3">
        <v>0</v>
      </c>
      <c r="K330" s="3">
        <v>0</v>
      </c>
      <c r="L330">
        <v>20</v>
      </c>
      <c r="M330" s="3">
        <v>0.83330000000000004</v>
      </c>
      <c r="N330" s="3">
        <f t="shared" si="5"/>
        <v>1</v>
      </c>
      <c r="O330" s="3">
        <v>0</v>
      </c>
      <c r="P330" t="s">
        <v>91</v>
      </c>
      <c r="R330" t="s">
        <v>339</v>
      </c>
      <c r="S330" t="s">
        <v>61</v>
      </c>
      <c r="T330" t="s">
        <v>53</v>
      </c>
    </row>
    <row r="331" spans="1:20" x14ac:dyDescent="0.25">
      <c r="A331" t="s">
        <v>9</v>
      </c>
      <c r="B331" t="s">
        <v>340</v>
      </c>
      <c r="C331">
        <v>18534</v>
      </c>
      <c r="D331" t="s">
        <v>1</v>
      </c>
      <c r="E331" t="s">
        <v>145</v>
      </c>
      <c r="F331" t="s">
        <v>146</v>
      </c>
      <c r="G331">
        <v>38288</v>
      </c>
      <c r="H331">
        <v>1</v>
      </c>
      <c r="I331" t="s">
        <v>49</v>
      </c>
      <c r="J331" s="3">
        <v>0</v>
      </c>
      <c r="K331" s="3">
        <v>0</v>
      </c>
      <c r="L331">
        <v>20</v>
      </c>
      <c r="M331" s="3">
        <v>15</v>
      </c>
      <c r="N331" s="3">
        <f t="shared" si="5"/>
        <v>18</v>
      </c>
      <c r="O331" s="3">
        <v>0</v>
      </c>
      <c r="P331" t="s">
        <v>119</v>
      </c>
      <c r="R331" t="s">
        <v>341</v>
      </c>
      <c r="S331" t="s">
        <v>61</v>
      </c>
      <c r="T331" t="s">
        <v>53</v>
      </c>
    </row>
    <row r="332" spans="1:20" x14ac:dyDescent="0.25">
      <c r="A332" t="s">
        <v>9</v>
      </c>
      <c r="B332" t="s">
        <v>342</v>
      </c>
      <c r="C332">
        <v>18535</v>
      </c>
      <c r="D332" t="s">
        <v>1</v>
      </c>
      <c r="E332" t="s">
        <v>58</v>
      </c>
      <c r="F332" t="s">
        <v>59</v>
      </c>
      <c r="G332">
        <v>38289</v>
      </c>
      <c r="H332">
        <v>1</v>
      </c>
      <c r="I332" t="s">
        <v>49</v>
      </c>
      <c r="J332" s="3">
        <v>0</v>
      </c>
      <c r="K332" s="3">
        <v>0</v>
      </c>
      <c r="L332">
        <v>20</v>
      </c>
      <c r="M332" s="3">
        <v>17.5</v>
      </c>
      <c r="N332" s="3">
        <f t="shared" si="5"/>
        <v>21</v>
      </c>
      <c r="O332" s="3">
        <v>0</v>
      </c>
      <c r="P332" t="s">
        <v>53</v>
      </c>
      <c r="R332" t="s">
        <v>343</v>
      </c>
      <c r="S332" t="s">
        <v>61</v>
      </c>
      <c r="T332" t="s">
        <v>53</v>
      </c>
    </row>
    <row r="333" spans="1:20" x14ac:dyDescent="0.25">
      <c r="A333" t="s">
        <v>9</v>
      </c>
      <c r="B333" t="s">
        <v>342</v>
      </c>
      <c r="C333">
        <v>18535</v>
      </c>
      <c r="D333" t="s">
        <v>1</v>
      </c>
      <c r="E333" t="s">
        <v>58</v>
      </c>
      <c r="F333" t="s">
        <v>62</v>
      </c>
      <c r="G333">
        <v>39302</v>
      </c>
      <c r="H333">
        <v>1</v>
      </c>
      <c r="I333" t="s">
        <v>49</v>
      </c>
      <c r="J333" s="3">
        <v>0</v>
      </c>
      <c r="K333" s="3">
        <v>0</v>
      </c>
      <c r="L333">
        <v>20</v>
      </c>
      <c r="M333" s="3">
        <v>0.83330000000000004</v>
      </c>
      <c r="N333" s="3">
        <f t="shared" si="5"/>
        <v>1</v>
      </c>
      <c r="O333" s="3">
        <v>0</v>
      </c>
      <c r="P333" t="s">
        <v>181</v>
      </c>
      <c r="R333" t="s">
        <v>343</v>
      </c>
      <c r="S333" t="s">
        <v>61</v>
      </c>
      <c r="T333" t="s">
        <v>53</v>
      </c>
    </row>
    <row r="334" spans="1:20" x14ac:dyDescent="0.25">
      <c r="A334" t="s">
        <v>9</v>
      </c>
      <c r="B334" t="s">
        <v>344</v>
      </c>
      <c r="C334">
        <v>18536</v>
      </c>
      <c r="D334" t="s">
        <v>1</v>
      </c>
      <c r="E334" t="s">
        <v>145</v>
      </c>
      <c r="F334" t="s">
        <v>146</v>
      </c>
      <c r="G334">
        <v>38288</v>
      </c>
      <c r="H334">
        <v>1</v>
      </c>
      <c r="I334" t="s">
        <v>49</v>
      </c>
      <c r="J334" s="3">
        <v>0</v>
      </c>
      <c r="K334" s="3">
        <v>0</v>
      </c>
      <c r="L334">
        <v>20</v>
      </c>
      <c r="M334" s="3">
        <v>15</v>
      </c>
      <c r="N334" s="3">
        <f t="shared" si="5"/>
        <v>18</v>
      </c>
      <c r="O334" s="3">
        <v>0</v>
      </c>
      <c r="P334" t="s">
        <v>50</v>
      </c>
      <c r="R334" t="s">
        <v>345</v>
      </c>
      <c r="S334" t="s">
        <v>61</v>
      </c>
      <c r="T334" t="s">
        <v>53</v>
      </c>
    </row>
    <row r="335" spans="1:20" x14ac:dyDescent="0.25">
      <c r="A335" t="s">
        <v>9</v>
      </c>
      <c r="B335" t="s">
        <v>210</v>
      </c>
      <c r="C335">
        <v>18537</v>
      </c>
      <c r="D335" t="s">
        <v>1</v>
      </c>
      <c r="E335" t="s">
        <v>58</v>
      </c>
      <c r="F335" t="s">
        <v>74</v>
      </c>
      <c r="G335">
        <v>38294</v>
      </c>
      <c r="H335">
        <v>1</v>
      </c>
      <c r="I335" t="s">
        <v>49</v>
      </c>
      <c r="J335" s="3">
        <v>0</v>
      </c>
      <c r="K335" s="3">
        <v>0</v>
      </c>
      <c r="L335">
        <v>20</v>
      </c>
      <c r="M335" s="3">
        <v>15</v>
      </c>
      <c r="N335" s="3">
        <f t="shared" si="5"/>
        <v>18</v>
      </c>
      <c r="O335" s="3">
        <v>0</v>
      </c>
      <c r="P335" t="s">
        <v>119</v>
      </c>
      <c r="R335" t="s">
        <v>346</v>
      </c>
      <c r="S335" t="s">
        <v>61</v>
      </c>
      <c r="T335" t="s">
        <v>53</v>
      </c>
    </row>
    <row r="336" spans="1:20" x14ac:dyDescent="0.25">
      <c r="A336" t="s">
        <v>9</v>
      </c>
      <c r="B336" t="s">
        <v>210</v>
      </c>
      <c r="C336">
        <v>18537</v>
      </c>
      <c r="D336" t="s">
        <v>1</v>
      </c>
      <c r="E336" t="s">
        <v>58</v>
      </c>
      <c r="F336" t="s">
        <v>59</v>
      </c>
      <c r="G336">
        <v>38289</v>
      </c>
      <c r="H336">
        <v>1</v>
      </c>
      <c r="I336" t="s">
        <v>49</v>
      </c>
      <c r="J336" s="3">
        <v>0</v>
      </c>
      <c r="K336" s="3">
        <v>0</v>
      </c>
      <c r="L336">
        <v>20</v>
      </c>
      <c r="M336" s="3">
        <v>17.5</v>
      </c>
      <c r="N336" s="3">
        <f t="shared" si="5"/>
        <v>21</v>
      </c>
      <c r="O336" s="3">
        <v>0</v>
      </c>
      <c r="P336" t="s">
        <v>119</v>
      </c>
      <c r="R336" t="s">
        <v>346</v>
      </c>
      <c r="S336" t="s">
        <v>61</v>
      </c>
      <c r="T336" t="s">
        <v>53</v>
      </c>
    </row>
    <row r="337" spans="1:20" x14ac:dyDescent="0.25">
      <c r="A337" t="s">
        <v>9</v>
      </c>
      <c r="B337" t="s">
        <v>210</v>
      </c>
      <c r="C337">
        <v>18537</v>
      </c>
      <c r="D337" t="s">
        <v>1</v>
      </c>
      <c r="E337" t="s">
        <v>58</v>
      </c>
      <c r="F337" t="s">
        <v>62</v>
      </c>
      <c r="G337">
        <v>39302</v>
      </c>
      <c r="H337">
        <v>1</v>
      </c>
      <c r="I337" t="s">
        <v>49</v>
      </c>
      <c r="J337" s="3">
        <v>0</v>
      </c>
      <c r="K337" s="3">
        <v>0</v>
      </c>
      <c r="L337">
        <v>20</v>
      </c>
      <c r="M337" s="3">
        <v>0.83330000000000004</v>
      </c>
      <c r="N337" s="3">
        <f t="shared" si="5"/>
        <v>1</v>
      </c>
      <c r="O337" s="3">
        <v>0</v>
      </c>
      <c r="P337" t="s">
        <v>119</v>
      </c>
      <c r="R337" t="s">
        <v>346</v>
      </c>
      <c r="S337" t="s">
        <v>61</v>
      </c>
      <c r="T337" t="s">
        <v>53</v>
      </c>
    </row>
    <row r="338" spans="1:20" x14ac:dyDescent="0.25">
      <c r="A338" t="s">
        <v>9</v>
      </c>
      <c r="B338" t="s">
        <v>347</v>
      </c>
      <c r="C338">
        <v>18538</v>
      </c>
      <c r="D338" t="s">
        <v>1</v>
      </c>
      <c r="E338" t="s">
        <v>145</v>
      </c>
      <c r="F338" t="s">
        <v>303</v>
      </c>
      <c r="G338">
        <v>38285</v>
      </c>
      <c r="H338">
        <v>1</v>
      </c>
      <c r="I338" t="s">
        <v>49</v>
      </c>
      <c r="J338" s="3">
        <v>0</v>
      </c>
      <c r="K338" s="3">
        <v>0</v>
      </c>
      <c r="L338">
        <v>20</v>
      </c>
      <c r="M338" s="3">
        <v>5</v>
      </c>
      <c r="N338" s="3">
        <f t="shared" si="5"/>
        <v>6</v>
      </c>
      <c r="O338" s="3">
        <v>0</v>
      </c>
      <c r="P338" t="s">
        <v>50</v>
      </c>
      <c r="R338" t="s">
        <v>348</v>
      </c>
      <c r="S338" t="s">
        <v>52</v>
      </c>
      <c r="T338" t="s">
        <v>53</v>
      </c>
    </row>
    <row r="339" spans="1:20" x14ac:dyDescent="0.25">
      <c r="A339" t="s">
        <v>10</v>
      </c>
      <c r="B339" t="s">
        <v>349</v>
      </c>
      <c r="C339">
        <v>18539</v>
      </c>
      <c r="D339" t="s">
        <v>1</v>
      </c>
      <c r="E339" t="s">
        <v>58</v>
      </c>
      <c r="F339" t="s">
        <v>190</v>
      </c>
      <c r="G339">
        <v>38290</v>
      </c>
      <c r="H339">
        <v>1</v>
      </c>
      <c r="I339" t="s">
        <v>49</v>
      </c>
      <c r="J339" s="3">
        <v>0</v>
      </c>
      <c r="K339" s="3">
        <v>0</v>
      </c>
      <c r="L339">
        <v>20</v>
      </c>
      <c r="M339" s="3">
        <v>8.3332999999999995</v>
      </c>
      <c r="N339" s="3">
        <f t="shared" si="5"/>
        <v>10</v>
      </c>
      <c r="O339" s="3">
        <v>0</v>
      </c>
      <c r="P339" t="s">
        <v>119</v>
      </c>
      <c r="R339" t="s">
        <v>350</v>
      </c>
      <c r="S339" t="s">
        <v>61</v>
      </c>
      <c r="T339" t="s">
        <v>53</v>
      </c>
    </row>
    <row r="340" spans="1:20" x14ac:dyDescent="0.25">
      <c r="A340" t="s">
        <v>10</v>
      </c>
      <c r="B340" t="s">
        <v>349</v>
      </c>
      <c r="C340">
        <v>18539</v>
      </c>
      <c r="D340" t="s">
        <v>1</v>
      </c>
      <c r="E340" t="s">
        <v>58</v>
      </c>
      <c r="F340" t="s">
        <v>62</v>
      </c>
      <c r="G340">
        <v>39302</v>
      </c>
      <c r="H340">
        <v>1</v>
      </c>
      <c r="I340" t="s">
        <v>49</v>
      </c>
      <c r="J340" s="3">
        <v>0</v>
      </c>
      <c r="K340" s="3">
        <v>0</v>
      </c>
      <c r="L340">
        <v>20</v>
      </c>
      <c r="M340" s="3">
        <v>0.83330000000000004</v>
      </c>
      <c r="N340" s="3">
        <f t="shared" si="5"/>
        <v>1</v>
      </c>
      <c r="O340" s="3">
        <v>0</v>
      </c>
      <c r="P340" t="s">
        <v>119</v>
      </c>
      <c r="R340" t="s">
        <v>350</v>
      </c>
      <c r="S340" t="s">
        <v>61</v>
      </c>
      <c r="T340" t="s">
        <v>53</v>
      </c>
    </row>
    <row r="341" spans="1:20" x14ac:dyDescent="0.25">
      <c r="A341" t="s">
        <v>10</v>
      </c>
      <c r="B341" t="s">
        <v>310</v>
      </c>
      <c r="C341">
        <v>18540</v>
      </c>
      <c r="D341" t="s">
        <v>1</v>
      </c>
      <c r="E341" t="s">
        <v>54</v>
      </c>
      <c r="F341" t="s">
        <v>93</v>
      </c>
      <c r="G341">
        <v>38245</v>
      </c>
      <c r="H341">
        <v>1</v>
      </c>
      <c r="I341" t="s">
        <v>49</v>
      </c>
      <c r="J341" s="3">
        <v>0</v>
      </c>
      <c r="K341" s="3">
        <v>0</v>
      </c>
      <c r="L341">
        <v>20</v>
      </c>
      <c r="M341" s="3">
        <v>5</v>
      </c>
      <c r="N341" s="3">
        <f t="shared" si="5"/>
        <v>6</v>
      </c>
      <c r="O341" s="3">
        <v>0</v>
      </c>
      <c r="P341" t="s">
        <v>50</v>
      </c>
      <c r="R341" t="s">
        <v>351</v>
      </c>
      <c r="S341" t="s">
        <v>61</v>
      </c>
      <c r="T341" t="s">
        <v>53</v>
      </c>
    </row>
    <row r="342" spans="1:20" x14ac:dyDescent="0.25">
      <c r="A342" t="s">
        <v>10</v>
      </c>
      <c r="B342" t="s">
        <v>310</v>
      </c>
      <c r="C342">
        <v>18540</v>
      </c>
      <c r="D342" t="s">
        <v>1</v>
      </c>
      <c r="E342" t="s">
        <v>54</v>
      </c>
      <c r="F342" t="s">
        <v>55</v>
      </c>
      <c r="G342">
        <v>38665</v>
      </c>
      <c r="H342">
        <v>1</v>
      </c>
      <c r="I342" t="s">
        <v>49</v>
      </c>
      <c r="J342" s="3">
        <v>0</v>
      </c>
      <c r="K342" s="3">
        <v>0</v>
      </c>
      <c r="L342">
        <v>20</v>
      </c>
      <c r="M342" s="3">
        <v>3.75</v>
      </c>
      <c r="N342" s="3">
        <f t="shared" si="5"/>
        <v>4.5</v>
      </c>
      <c r="O342" s="3">
        <v>0</v>
      </c>
      <c r="P342" t="s">
        <v>50</v>
      </c>
      <c r="R342" t="s">
        <v>351</v>
      </c>
      <c r="S342" t="s">
        <v>61</v>
      </c>
      <c r="T342" t="s">
        <v>53</v>
      </c>
    </row>
    <row r="343" spans="1:20" x14ac:dyDescent="0.25">
      <c r="A343" t="s">
        <v>10</v>
      </c>
      <c r="B343" t="s">
        <v>310</v>
      </c>
      <c r="C343">
        <v>18540</v>
      </c>
      <c r="D343" t="s">
        <v>1</v>
      </c>
      <c r="E343" t="s">
        <v>96</v>
      </c>
      <c r="F343" t="s">
        <v>100</v>
      </c>
      <c r="G343">
        <v>39319</v>
      </c>
      <c r="H343">
        <v>1</v>
      </c>
      <c r="I343" t="s">
        <v>49</v>
      </c>
      <c r="J343" s="3">
        <v>0</v>
      </c>
      <c r="K343" s="3">
        <v>0</v>
      </c>
      <c r="L343">
        <v>20</v>
      </c>
      <c r="M343" s="3">
        <v>17.5</v>
      </c>
      <c r="N343" s="3">
        <f t="shared" si="5"/>
        <v>21</v>
      </c>
      <c r="O343" s="3">
        <v>0</v>
      </c>
      <c r="P343" t="s">
        <v>50</v>
      </c>
      <c r="R343" t="s">
        <v>351</v>
      </c>
      <c r="S343" t="s">
        <v>61</v>
      </c>
      <c r="T343" t="s">
        <v>53</v>
      </c>
    </row>
    <row r="344" spans="1:20" x14ac:dyDescent="0.25">
      <c r="A344" t="s">
        <v>10</v>
      </c>
      <c r="B344" t="s">
        <v>310</v>
      </c>
      <c r="C344">
        <v>18540</v>
      </c>
      <c r="D344" t="s">
        <v>1</v>
      </c>
      <c r="E344" t="s">
        <v>96</v>
      </c>
      <c r="F344" t="s">
        <v>97</v>
      </c>
      <c r="G344">
        <v>39318</v>
      </c>
      <c r="H344">
        <v>1</v>
      </c>
      <c r="I344" t="s">
        <v>49</v>
      </c>
      <c r="J344" s="3">
        <v>0</v>
      </c>
      <c r="K344" s="3">
        <v>0</v>
      </c>
      <c r="L344">
        <v>20</v>
      </c>
      <c r="M344" s="3">
        <v>11.666700000000001</v>
      </c>
      <c r="N344" s="3">
        <f t="shared" si="5"/>
        <v>14</v>
      </c>
      <c r="O344" s="3">
        <v>0</v>
      </c>
      <c r="P344" t="s">
        <v>50</v>
      </c>
      <c r="R344" t="s">
        <v>351</v>
      </c>
      <c r="S344" t="s">
        <v>61</v>
      </c>
      <c r="T344" t="s">
        <v>53</v>
      </c>
    </row>
    <row r="345" spans="1:20" x14ac:dyDescent="0.25">
      <c r="A345" t="s">
        <v>10</v>
      </c>
      <c r="B345" t="s">
        <v>310</v>
      </c>
      <c r="C345">
        <v>18540</v>
      </c>
      <c r="D345" t="s">
        <v>1</v>
      </c>
      <c r="E345" t="s">
        <v>80</v>
      </c>
      <c r="F345" t="s">
        <v>81</v>
      </c>
      <c r="G345">
        <v>38238</v>
      </c>
      <c r="H345">
        <v>1</v>
      </c>
      <c r="I345" t="s">
        <v>49</v>
      </c>
      <c r="J345" s="3">
        <v>0</v>
      </c>
      <c r="K345" s="3">
        <v>0</v>
      </c>
      <c r="L345">
        <v>20</v>
      </c>
      <c r="M345" s="3">
        <v>29.583300000000001</v>
      </c>
      <c r="N345" s="3">
        <f t="shared" si="5"/>
        <v>35.5</v>
      </c>
      <c r="O345" s="3">
        <v>0</v>
      </c>
      <c r="P345" t="s">
        <v>50</v>
      </c>
      <c r="R345" t="s">
        <v>351</v>
      </c>
      <c r="S345" t="s">
        <v>61</v>
      </c>
      <c r="T345" t="s">
        <v>53</v>
      </c>
    </row>
    <row r="346" spans="1:20" x14ac:dyDescent="0.25">
      <c r="A346" t="s">
        <v>10</v>
      </c>
      <c r="B346" t="s">
        <v>252</v>
      </c>
      <c r="C346">
        <v>18541</v>
      </c>
      <c r="D346" t="s">
        <v>1</v>
      </c>
      <c r="E346" t="s">
        <v>47</v>
      </c>
      <c r="F346" t="s">
        <v>56</v>
      </c>
      <c r="G346">
        <v>38242</v>
      </c>
      <c r="H346">
        <v>1</v>
      </c>
      <c r="I346" t="s">
        <v>49</v>
      </c>
      <c r="J346" s="3">
        <v>0</v>
      </c>
      <c r="K346" s="3">
        <v>0</v>
      </c>
      <c r="L346">
        <v>20</v>
      </c>
      <c r="M346" s="3">
        <v>15.416700000000001</v>
      </c>
      <c r="N346" s="3">
        <f t="shared" si="5"/>
        <v>18.5</v>
      </c>
      <c r="O346" s="3">
        <v>0</v>
      </c>
      <c r="P346" t="s">
        <v>119</v>
      </c>
      <c r="R346" t="s">
        <v>352</v>
      </c>
      <c r="S346" t="s">
        <v>52</v>
      </c>
      <c r="T346" t="s">
        <v>53</v>
      </c>
    </row>
    <row r="347" spans="1:20" x14ac:dyDescent="0.25">
      <c r="A347" t="s">
        <v>10</v>
      </c>
      <c r="B347" t="s">
        <v>252</v>
      </c>
      <c r="C347">
        <v>18541</v>
      </c>
      <c r="D347" t="s">
        <v>1</v>
      </c>
      <c r="E347" t="s">
        <v>80</v>
      </c>
      <c r="F347" t="s">
        <v>81</v>
      </c>
      <c r="G347">
        <v>38238</v>
      </c>
      <c r="H347">
        <v>1</v>
      </c>
      <c r="I347" t="s">
        <v>49</v>
      </c>
      <c r="J347" s="3">
        <v>0</v>
      </c>
      <c r="K347" s="3">
        <v>0</v>
      </c>
      <c r="L347">
        <v>20</v>
      </c>
      <c r="M347" s="3">
        <v>29.583300000000001</v>
      </c>
      <c r="N347" s="3">
        <f t="shared" si="5"/>
        <v>35.5</v>
      </c>
      <c r="O347" s="3">
        <v>0</v>
      </c>
      <c r="P347" t="s">
        <v>119</v>
      </c>
      <c r="R347" t="s">
        <v>352</v>
      </c>
      <c r="S347" t="s">
        <v>52</v>
      </c>
      <c r="T347" t="s">
        <v>53</v>
      </c>
    </row>
    <row r="348" spans="1:20" x14ac:dyDescent="0.25">
      <c r="A348" t="s">
        <v>10</v>
      </c>
      <c r="B348" t="s">
        <v>252</v>
      </c>
      <c r="C348">
        <v>18541</v>
      </c>
      <c r="D348" t="s">
        <v>1</v>
      </c>
      <c r="E348" t="s">
        <v>54</v>
      </c>
      <c r="F348" t="s">
        <v>93</v>
      </c>
      <c r="G348">
        <v>38245</v>
      </c>
      <c r="H348">
        <v>1</v>
      </c>
      <c r="I348" t="s">
        <v>49</v>
      </c>
      <c r="J348" s="3">
        <v>0</v>
      </c>
      <c r="K348" s="3">
        <v>0</v>
      </c>
      <c r="L348">
        <v>20</v>
      </c>
      <c r="M348" s="3">
        <v>5</v>
      </c>
      <c r="N348" s="3">
        <f t="shared" si="5"/>
        <v>6</v>
      </c>
      <c r="O348" s="3">
        <v>0</v>
      </c>
      <c r="P348" t="s">
        <v>119</v>
      </c>
      <c r="R348" t="s">
        <v>352</v>
      </c>
      <c r="S348" t="s">
        <v>52</v>
      </c>
      <c r="T348" t="s">
        <v>53</v>
      </c>
    </row>
    <row r="349" spans="1:20" x14ac:dyDescent="0.25">
      <c r="A349" t="s">
        <v>10</v>
      </c>
      <c r="B349" t="s">
        <v>252</v>
      </c>
      <c r="C349">
        <v>18541</v>
      </c>
      <c r="D349" t="s">
        <v>1</v>
      </c>
      <c r="E349" t="s">
        <v>54</v>
      </c>
      <c r="F349" t="s">
        <v>55</v>
      </c>
      <c r="G349">
        <v>38665</v>
      </c>
      <c r="H349">
        <v>1</v>
      </c>
      <c r="I349" t="s">
        <v>49</v>
      </c>
      <c r="J349" s="3">
        <v>0</v>
      </c>
      <c r="K349" s="3">
        <v>0</v>
      </c>
      <c r="L349">
        <v>20</v>
      </c>
      <c r="M349" s="3">
        <v>3.75</v>
      </c>
      <c r="N349" s="3">
        <f t="shared" si="5"/>
        <v>4.5</v>
      </c>
      <c r="O349" s="3">
        <v>0</v>
      </c>
      <c r="P349" t="s">
        <v>119</v>
      </c>
      <c r="R349" t="s">
        <v>352</v>
      </c>
      <c r="S349" t="s">
        <v>52</v>
      </c>
      <c r="T349" t="s">
        <v>53</v>
      </c>
    </row>
    <row r="350" spans="1:20" x14ac:dyDescent="0.25">
      <c r="A350" t="s">
        <v>10</v>
      </c>
      <c r="B350" t="s">
        <v>353</v>
      </c>
      <c r="C350">
        <v>18542</v>
      </c>
      <c r="D350" t="s">
        <v>1</v>
      </c>
      <c r="E350" t="s">
        <v>145</v>
      </c>
      <c r="F350" t="s">
        <v>146</v>
      </c>
      <c r="G350">
        <v>38288</v>
      </c>
      <c r="H350">
        <v>1</v>
      </c>
      <c r="I350" t="s">
        <v>49</v>
      </c>
      <c r="J350" s="3">
        <v>0</v>
      </c>
      <c r="K350" s="3">
        <v>0</v>
      </c>
      <c r="L350">
        <v>20</v>
      </c>
      <c r="M350" s="3">
        <v>15</v>
      </c>
      <c r="N350" s="3">
        <f t="shared" si="5"/>
        <v>18</v>
      </c>
      <c r="O350" s="3">
        <v>0</v>
      </c>
      <c r="P350" t="s">
        <v>119</v>
      </c>
      <c r="R350" t="s">
        <v>300</v>
      </c>
      <c r="S350" t="s">
        <v>52</v>
      </c>
      <c r="T350" t="s">
        <v>53</v>
      </c>
    </row>
    <row r="351" spans="1:20" x14ac:dyDescent="0.25">
      <c r="A351" t="s">
        <v>10</v>
      </c>
      <c r="B351" t="s">
        <v>353</v>
      </c>
      <c r="C351">
        <v>18542</v>
      </c>
      <c r="D351" t="s">
        <v>1</v>
      </c>
      <c r="E351" t="s">
        <v>54</v>
      </c>
      <c r="F351" t="s">
        <v>55</v>
      </c>
      <c r="G351">
        <v>38665</v>
      </c>
      <c r="H351">
        <v>1</v>
      </c>
      <c r="I351" t="s">
        <v>49</v>
      </c>
      <c r="J351" s="3">
        <v>0</v>
      </c>
      <c r="K351" s="3">
        <v>0</v>
      </c>
      <c r="L351">
        <v>20</v>
      </c>
      <c r="M351" s="3">
        <v>3.75</v>
      </c>
      <c r="N351" s="3">
        <f t="shared" si="5"/>
        <v>4.5</v>
      </c>
      <c r="O351" s="3">
        <v>0</v>
      </c>
      <c r="P351" t="s">
        <v>50</v>
      </c>
      <c r="R351" t="s">
        <v>300</v>
      </c>
      <c r="S351" t="s">
        <v>52</v>
      </c>
      <c r="T351" t="s">
        <v>53</v>
      </c>
    </row>
    <row r="352" spans="1:20" x14ac:dyDescent="0.25">
      <c r="A352" t="s">
        <v>10</v>
      </c>
      <c r="B352" t="s">
        <v>353</v>
      </c>
      <c r="C352">
        <v>18542</v>
      </c>
      <c r="D352" t="s">
        <v>1</v>
      </c>
      <c r="E352" t="s">
        <v>54</v>
      </c>
      <c r="F352" t="s">
        <v>93</v>
      </c>
      <c r="G352">
        <v>38245</v>
      </c>
      <c r="H352">
        <v>1</v>
      </c>
      <c r="I352" t="s">
        <v>49</v>
      </c>
      <c r="J352" s="3">
        <v>0</v>
      </c>
      <c r="K352" s="3">
        <v>0</v>
      </c>
      <c r="L352">
        <v>20</v>
      </c>
      <c r="M352" s="3">
        <v>5</v>
      </c>
      <c r="N352" s="3">
        <f t="shared" si="5"/>
        <v>6</v>
      </c>
      <c r="O352" s="3">
        <v>0</v>
      </c>
      <c r="P352" t="s">
        <v>50</v>
      </c>
      <c r="R352" t="s">
        <v>300</v>
      </c>
      <c r="S352" t="s">
        <v>52</v>
      </c>
      <c r="T352" t="s">
        <v>53</v>
      </c>
    </row>
    <row r="353" spans="1:20" x14ac:dyDescent="0.25">
      <c r="A353" t="s">
        <v>10</v>
      </c>
      <c r="B353" t="s">
        <v>353</v>
      </c>
      <c r="C353">
        <v>18542</v>
      </c>
      <c r="D353" t="s">
        <v>1</v>
      </c>
      <c r="E353" t="s">
        <v>96</v>
      </c>
      <c r="F353" t="s">
        <v>100</v>
      </c>
      <c r="G353">
        <v>39319</v>
      </c>
      <c r="H353">
        <v>1</v>
      </c>
      <c r="I353" t="s">
        <v>49</v>
      </c>
      <c r="J353" s="3">
        <v>0</v>
      </c>
      <c r="K353" s="3">
        <v>0</v>
      </c>
      <c r="L353">
        <v>20</v>
      </c>
      <c r="M353" s="3">
        <v>17.5</v>
      </c>
      <c r="N353" s="3">
        <f t="shared" si="5"/>
        <v>21</v>
      </c>
      <c r="O353" s="3">
        <v>0</v>
      </c>
      <c r="P353" t="s">
        <v>50</v>
      </c>
      <c r="R353" t="s">
        <v>300</v>
      </c>
      <c r="S353" t="s">
        <v>52</v>
      </c>
      <c r="T353" t="s">
        <v>53</v>
      </c>
    </row>
    <row r="354" spans="1:20" x14ac:dyDescent="0.25">
      <c r="A354" t="s">
        <v>10</v>
      </c>
      <c r="B354" t="s">
        <v>353</v>
      </c>
      <c r="C354">
        <v>18542</v>
      </c>
      <c r="D354" t="s">
        <v>1</v>
      </c>
      <c r="E354" t="s">
        <v>96</v>
      </c>
      <c r="F354" t="s">
        <v>97</v>
      </c>
      <c r="G354">
        <v>39318</v>
      </c>
      <c r="H354">
        <v>1</v>
      </c>
      <c r="I354" t="s">
        <v>49</v>
      </c>
      <c r="J354" s="3">
        <v>0</v>
      </c>
      <c r="K354" s="3">
        <v>0</v>
      </c>
      <c r="L354">
        <v>20</v>
      </c>
      <c r="M354" s="3">
        <v>11.666700000000001</v>
      </c>
      <c r="N354" s="3">
        <f t="shared" si="5"/>
        <v>14</v>
      </c>
      <c r="O354" s="3">
        <v>0</v>
      </c>
      <c r="P354" t="s">
        <v>50</v>
      </c>
      <c r="R354" t="s">
        <v>300</v>
      </c>
      <c r="S354" t="s">
        <v>52</v>
      </c>
      <c r="T354" t="s">
        <v>53</v>
      </c>
    </row>
    <row r="355" spans="1:20" x14ac:dyDescent="0.25">
      <c r="A355" t="s">
        <v>10</v>
      </c>
      <c r="B355" t="s">
        <v>353</v>
      </c>
      <c r="C355">
        <v>18542</v>
      </c>
      <c r="D355" t="s">
        <v>1</v>
      </c>
      <c r="E355" t="s">
        <v>80</v>
      </c>
      <c r="F355" t="s">
        <v>81</v>
      </c>
      <c r="G355">
        <v>38238</v>
      </c>
      <c r="H355">
        <v>1</v>
      </c>
      <c r="I355" t="s">
        <v>49</v>
      </c>
      <c r="J355" s="3">
        <v>0</v>
      </c>
      <c r="K355" s="3">
        <v>0</v>
      </c>
      <c r="L355">
        <v>20</v>
      </c>
      <c r="M355" s="3">
        <v>29.583300000000001</v>
      </c>
      <c r="N355" s="3">
        <f t="shared" si="5"/>
        <v>35.5</v>
      </c>
      <c r="O355" s="3">
        <v>0</v>
      </c>
      <c r="P355" t="s">
        <v>50</v>
      </c>
      <c r="R355" t="s">
        <v>300</v>
      </c>
      <c r="S355" t="s">
        <v>52</v>
      </c>
      <c r="T355" t="s">
        <v>53</v>
      </c>
    </row>
    <row r="356" spans="1:20" x14ac:dyDescent="0.25">
      <c r="A356" t="s">
        <v>10</v>
      </c>
      <c r="B356" t="s">
        <v>354</v>
      </c>
      <c r="C356">
        <v>18543</v>
      </c>
      <c r="D356" t="s">
        <v>1</v>
      </c>
      <c r="E356" t="s">
        <v>47</v>
      </c>
      <c r="F356" t="s">
        <v>48</v>
      </c>
      <c r="G356">
        <v>39313</v>
      </c>
      <c r="H356">
        <v>1</v>
      </c>
      <c r="I356" t="s">
        <v>49</v>
      </c>
      <c r="J356" s="3">
        <v>0</v>
      </c>
      <c r="K356" s="3">
        <v>0</v>
      </c>
      <c r="L356">
        <v>20</v>
      </c>
      <c r="M356" s="3">
        <v>10</v>
      </c>
      <c r="N356" s="3">
        <f t="shared" si="5"/>
        <v>12</v>
      </c>
      <c r="O356" s="3">
        <v>0</v>
      </c>
      <c r="P356" t="s">
        <v>119</v>
      </c>
      <c r="R356" t="s">
        <v>355</v>
      </c>
      <c r="S356" t="s">
        <v>52</v>
      </c>
      <c r="T356" t="s">
        <v>53</v>
      </c>
    </row>
    <row r="357" spans="1:20" x14ac:dyDescent="0.25">
      <c r="A357" t="s">
        <v>10</v>
      </c>
      <c r="B357" t="s">
        <v>354</v>
      </c>
      <c r="C357">
        <v>18543</v>
      </c>
      <c r="D357" t="s">
        <v>1</v>
      </c>
      <c r="E357" t="s">
        <v>47</v>
      </c>
      <c r="F357" t="s">
        <v>65</v>
      </c>
      <c r="G357">
        <v>38164</v>
      </c>
      <c r="H357">
        <v>1</v>
      </c>
      <c r="I357" t="s">
        <v>49</v>
      </c>
      <c r="J357" s="3">
        <v>0</v>
      </c>
      <c r="K357" s="3">
        <v>0</v>
      </c>
      <c r="L357">
        <v>20</v>
      </c>
      <c r="M357" s="3">
        <v>12.916700000000001</v>
      </c>
      <c r="N357" s="3">
        <f t="shared" si="5"/>
        <v>15.5</v>
      </c>
      <c r="O357" s="3">
        <v>0</v>
      </c>
      <c r="P357" t="s">
        <v>119</v>
      </c>
      <c r="R357" t="s">
        <v>355</v>
      </c>
      <c r="S357" t="s">
        <v>52</v>
      </c>
      <c r="T357" t="s">
        <v>53</v>
      </c>
    </row>
    <row r="358" spans="1:20" x14ac:dyDescent="0.25">
      <c r="A358" t="s">
        <v>10</v>
      </c>
      <c r="B358" t="s">
        <v>354</v>
      </c>
      <c r="C358">
        <v>18543</v>
      </c>
      <c r="D358" t="s">
        <v>1</v>
      </c>
      <c r="E358" t="s">
        <v>54</v>
      </c>
      <c r="F358" t="s">
        <v>55</v>
      </c>
      <c r="G358">
        <v>38665</v>
      </c>
      <c r="H358">
        <v>1</v>
      </c>
      <c r="I358" t="s">
        <v>49</v>
      </c>
      <c r="J358" s="3">
        <v>0</v>
      </c>
      <c r="K358" s="3">
        <v>0</v>
      </c>
      <c r="L358">
        <v>20</v>
      </c>
      <c r="M358" s="3">
        <v>3.75</v>
      </c>
      <c r="N358" s="3">
        <f t="shared" si="5"/>
        <v>4.5</v>
      </c>
      <c r="O358" s="3">
        <v>0</v>
      </c>
      <c r="P358" t="s">
        <v>119</v>
      </c>
      <c r="R358" t="s">
        <v>355</v>
      </c>
      <c r="S358" t="s">
        <v>52</v>
      </c>
      <c r="T358" t="s">
        <v>53</v>
      </c>
    </row>
    <row r="359" spans="1:20" x14ac:dyDescent="0.25">
      <c r="A359" t="s">
        <v>10</v>
      </c>
      <c r="B359" t="s">
        <v>354</v>
      </c>
      <c r="C359">
        <v>18543</v>
      </c>
      <c r="D359" t="s">
        <v>1</v>
      </c>
      <c r="E359" t="s">
        <v>54</v>
      </c>
      <c r="F359" t="s">
        <v>93</v>
      </c>
      <c r="G359">
        <v>38245</v>
      </c>
      <c r="H359">
        <v>1</v>
      </c>
      <c r="I359" t="s">
        <v>49</v>
      </c>
      <c r="J359" s="3">
        <v>0</v>
      </c>
      <c r="K359" s="3">
        <v>0</v>
      </c>
      <c r="L359">
        <v>20</v>
      </c>
      <c r="M359" s="3">
        <v>5</v>
      </c>
      <c r="N359" s="3">
        <f t="shared" si="5"/>
        <v>6</v>
      </c>
      <c r="O359" s="3">
        <v>0</v>
      </c>
      <c r="P359" t="s">
        <v>119</v>
      </c>
      <c r="R359" t="s">
        <v>355</v>
      </c>
      <c r="S359" t="s">
        <v>52</v>
      </c>
      <c r="T359" t="s">
        <v>53</v>
      </c>
    </row>
    <row r="360" spans="1:20" x14ac:dyDescent="0.25">
      <c r="A360" t="s">
        <v>10</v>
      </c>
      <c r="B360" t="s">
        <v>356</v>
      </c>
      <c r="C360">
        <v>18544</v>
      </c>
      <c r="D360" t="s">
        <v>1</v>
      </c>
      <c r="E360" t="s">
        <v>54</v>
      </c>
      <c r="F360" t="s">
        <v>55</v>
      </c>
      <c r="G360">
        <v>38665</v>
      </c>
      <c r="H360">
        <v>1</v>
      </c>
      <c r="I360" t="s">
        <v>49</v>
      </c>
      <c r="J360" s="3">
        <v>0</v>
      </c>
      <c r="K360" s="3">
        <v>0</v>
      </c>
      <c r="L360">
        <v>20</v>
      </c>
      <c r="M360" s="3">
        <v>3.75</v>
      </c>
      <c r="N360" s="3">
        <f t="shared" si="5"/>
        <v>4.5</v>
      </c>
      <c r="O360" s="3">
        <v>0</v>
      </c>
      <c r="P360" t="s">
        <v>50</v>
      </c>
      <c r="R360" t="s">
        <v>357</v>
      </c>
      <c r="S360" t="s">
        <v>52</v>
      </c>
      <c r="T360" t="s">
        <v>53</v>
      </c>
    </row>
    <row r="361" spans="1:20" x14ac:dyDescent="0.25">
      <c r="A361" t="s">
        <v>10</v>
      </c>
      <c r="B361" t="s">
        <v>356</v>
      </c>
      <c r="C361">
        <v>18544</v>
      </c>
      <c r="D361" t="s">
        <v>1</v>
      </c>
      <c r="E361" t="s">
        <v>54</v>
      </c>
      <c r="F361" t="s">
        <v>93</v>
      </c>
      <c r="G361">
        <v>38245</v>
      </c>
      <c r="H361">
        <v>1</v>
      </c>
      <c r="I361" t="s">
        <v>49</v>
      </c>
      <c r="J361" s="3">
        <v>0</v>
      </c>
      <c r="K361" s="3">
        <v>0</v>
      </c>
      <c r="L361">
        <v>20</v>
      </c>
      <c r="M361" s="3">
        <v>5</v>
      </c>
      <c r="N361" s="3">
        <f t="shared" si="5"/>
        <v>6</v>
      </c>
      <c r="O361" s="3">
        <v>0</v>
      </c>
      <c r="P361" t="s">
        <v>50</v>
      </c>
      <c r="R361" t="s">
        <v>357</v>
      </c>
      <c r="S361" t="s">
        <v>52</v>
      </c>
      <c r="T361" t="s">
        <v>53</v>
      </c>
    </row>
    <row r="362" spans="1:20" x14ac:dyDescent="0.25">
      <c r="A362" t="s">
        <v>10</v>
      </c>
      <c r="B362" t="s">
        <v>356</v>
      </c>
      <c r="C362">
        <v>18544</v>
      </c>
      <c r="D362" t="s">
        <v>1</v>
      </c>
      <c r="E362" t="s">
        <v>47</v>
      </c>
      <c r="F362" t="s">
        <v>48</v>
      </c>
      <c r="G362">
        <v>39313</v>
      </c>
      <c r="H362">
        <v>1</v>
      </c>
      <c r="I362" t="s">
        <v>49</v>
      </c>
      <c r="J362" s="3">
        <v>0</v>
      </c>
      <c r="K362" s="3">
        <v>0</v>
      </c>
      <c r="L362">
        <v>20</v>
      </c>
      <c r="M362" s="3">
        <v>10</v>
      </c>
      <c r="N362" s="3">
        <f t="shared" si="5"/>
        <v>12</v>
      </c>
      <c r="O362" s="3">
        <v>0</v>
      </c>
      <c r="P362" t="s">
        <v>50</v>
      </c>
      <c r="R362" t="s">
        <v>357</v>
      </c>
      <c r="S362" t="s">
        <v>52</v>
      </c>
      <c r="T362" t="s">
        <v>53</v>
      </c>
    </row>
    <row r="363" spans="1:20" x14ac:dyDescent="0.25">
      <c r="A363" t="s">
        <v>10</v>
      </c>
      <c r="B363" t="s">
        <v>356</v>
      </c>
      <c r="C363">
        <v>18544</v>
      </c>
      <c r="D363" t="s">
        <v>1</v>
      </c>
      <c r="E363" t="s">
        <v>47</v>
      </c>
      <c r="F363" t="s">
        <v>56</v>
      </c>
      <c r="G363">
        <v>38242</v>
      </c>
      <c r="H363">
        <v>1</v>
      </c>
      <c r="I363" t="s">
        <v>49</v>
      </c>
      <c r="J363" s="3">
        <v>0</v>
      </c>
      <c r="K363" s="3">
        <v>0</v>
      </c>
      <c r="L363">
        <v>20</v>
      </c>
      <c r="M363" s="3">
        <v>15.416700000000001</v>
      </c>
      <c r="N363" s="3">
        <f t="shared" si="5"/>
        <v>18.5</v>
      </c>
      <c r="O363" s="3">
        <v>0</v>
      </c>
      <c r="P363" t="s">
        <v>50</v>
      </c>
      <c r="R363" t="s">
        <v>357</v>
      </c>
      <c r="S363" t="s">
        <v>52</v>
      </c>
      <c r="T363" t="s">
        <v>53</v>
      </c>
    </row>
    <row r="364" spans="1:20" x14ac:dyDescent="0.25">
      <c r="A364" t="s">
        <v>10</v>
      </c>
      <c r="B364" t="s">
        <v>358</v>
      </c>
      <c r="C364">
        <v>18545</v>
      </c>
      <c r="D364" t="s">
        <v>1</v>
      </c>
      <c r="E364" t="s">
        <v>47</v>
      </c>
      <c r="F364" t="s">
        <v>48</v>
      </c>
      <c r="G364">
        <v>39313</v>
      </c>
      <c r="H364">
        <v>1</v>
      </c>
      <c r="I364" t="s">
        <v>49</v>
      </c>
      <c r="J364" s="3">
        <v>2.4</v>
      </c>
      <c r="K364" s="3">
        <v>0</v>
      </c>
      <c r="L364">
        <v>20</v>
      </c>
      <c r="M364" s="3">
        <v>8</v>
      </c>
      <c r="N364" s="3">
        <f t="shared" si="5"/>
        <v>9.6</v>
      </c>
      <c r="O364" s="3">
        <v>0</v>
      </c>
      <c r="P364" t="s">
        <v>119</v>
      </c>
      <c r="R364" t="s">
        <v>359</v>
      </c>
      <c r="S364" t="s">
        <v>52</v>
      </c>
      <c r="T364" t="s">
        <v>53</v>
      </c>
    </row>
    <row r="365" spans="1:20" x14ac:dyDescent="0.25">
      <c r="A365" t="s">
        <v>10</v>
      </c>
      <c r="B365" t="s">
        <v>358</v>
      </c>
      <c r="C365">
        <v>18545</v>
      </c>
      <c r="D365" t="s">
        <v>1</v>
      </c>
      <c r="E365" t="s">
        <v>54</v>
      </c>
      <c r="F365" t="s">
        <v>93</v>
      </c>
      <c r="G365">
        <v>38245</v>
      </c>
      <c r="H365">
        <v>1</v>
      </c>
      <c r="I365" t="s">
        <v>49</v>
      </c>
      <c r="J365" s="3">
        <v>1.2</v>
      </c>
      <c r="K365" s="3">
        <v>0</v>
      </c>
      <c r="L365">
        <v>20</v>
      </c>
      <c r="M365" s="3">
        <v>4</v>
      </c>
      <c r="N365" s="3">
        <f t="shared" si="5"/>
        <v>4.8</v>
      </c>
      <c r="O365" s="3">
        <v>0</v>
      </c>
      <c r="P365" t="s">
        <v>119</v>
      </c>
      <c r="R365" t="s">
        <v>359</v>
      </c>
      <c r="S365" t="s">
        <v>52</v>
      </c>
      <c r="T365" t="s">
        <v>53</v>
      </c>
    </row>
    <row r="366" spans="1:20" x14ac:dyDescent="0.25">
      <c r="A366" t="s">
        <v>10</v>
      </c>
      <c r="B366" t="s">
        <v>358</v>
      </c>
      <c r="C366">
        <v>18545</v>
      </c>
      <c r="D366" t="s">
        <v>1</v>
      </c>
      <c r="E366" t="s">
        <v>54</v>
      </c>
      <c r="F366" t="s">
        <v>55</v>
      </c>
      <c r="G366">
        <v>38665</v>
      </c>
      <c r="H366">
        <v>1</v>
      </c>
      <c r="I366" t="s">
        <v>49</v>
      </c>
      <c r="J366" s="3">
        <v>0.9</v>
      </c>
      <c r="K366" s="3">
        <v>0</v>
      </c>
      <c r="L366">
        <v>20</v>
      </c>
      <c r="M366" s="3">
        <v>3</v>
      </c>
      <c r="N366" s="3">
        <f t="shared" si="5"/>
        <v>3.6</v>
      </c>
      <c r="O366" s="3">
        <v>0</v>
      </c>
      <c r="P366" t="s">
        <v>119</v>
      </c>
      <c r="R366" t="s">
        <v>359</v>
      </c>
      <c r="S366" t="s">
        <v>52</v>
      </c>
      <c r="T366" t="s">
        <v>53</v>
      </c>
    </row>
    <row r="367" spans="1:20" x14ac:dyDescent="0.25">
      <c r="A367" t="s">
        <v>10</v>
      </c>
      <c r="B367" t="s">
        <v>358</v>
      </c>
      <c r="C367">
        <v>18545</v>
      </c>
      <c r="D367" t="s">
        <v>1</v>
      </c>
      <c r="E367" t="s">
        <v>47</v>
      </c>
      <c r="F367" t="s">
        <v>65</v>
      </c>
      <c r="G367">
        <v>38164</v>
      </c>
      <c r="H367">
        <v>1</v>
      </c>
      <c r="I367" t="s">
        <v>49</v>
      </c>
      <c r="J367" s="3">
        <v>3.1</v>
      </c>
      <c r="K367" s="3">
        <v>0</v>
      </c>
      <c r="L367">
        <v>20</v>
      </c>
      <c r="M367" s="3">
        <v>10.333299999999999</v>
      </c>
      <c r="N367" s="3">
        <f t="shared" si="5"/>
        <v>12.4</v>
      </c>
      <c r="O367" s="3">
        <v>0</v>
      </c>
      <c r="P367" t="s">
        <v>119</v>
      </c>
      <c r="R367" t="s">
        <v>359</v>
      </c>
      <c r="S367" t="s">
        <v>52</v>
      </c>
      <c r="T367" t="s">
        <v>53</v>
      </c>
    </row>
    <row r="368" spans="1:20" x14ac:dyDescent="0.25">
      <c r="A368" t="s">
        <v>10</v>
      </c>
      <c r="B368" t="s">
        <v>360</v>
      </c>
      <c r="C368">
        <v>18546</v>
      </c>
      <c r="D368" t="s">
        <v>1</v>
      </c>
      <c r="E368" t="s">
        <v>58</v>
      </c>
      <c r="F368" t="s">
        <v>71</v>
      </c>
      <c r="G368">
        <v>39303</v>
      </c>
      <c r="H368">
        <v>1</v>
      </c>
      <c r="I368" t="s">
        <v>49</v>
      </c>
      <c r="J368" s="3">
        <v>0</v>
      </c>
      <c r="K368" s="3">
        <v>0</v>
      </c>
      <c r="L368">
        <v>20</v>
      </c>
      <c r="M368" s="3">
        <v>18.333300000000001</v>
      </c>
      <c r="N368" s="3">
        <f t="shared" si="5"/>
        <v>22</v>
      </c>
      <c r="O368" s="3">
        <v>0</v>
      </c>
      <c r="P368" t="s">
        <v>119</v>
      </c>
      <c r="R368" t="s">
        <v>361</v>
      </c>
      <c r="S368" t="s">
        <v>61</v>
      </c>
      <c r="T368" t="s">
        <v>53</v>
      </c>
    </row>
    <row r="369" spans="1:20" x14ac:dyDescent="0.25">
      <c r="A369" t="s">
        <v>10</v>
      </c>
      <c r="B369" t="s">
        <v>362</v>
      </c>
      <c r="C369">
        <v>18547</v>
      </c>
      <c r="D369" t="s">
        <v>1</v>
      </c>
      <c r="E369" t="s">
        <v>54</v>
      </c>
      <c r="F369" t="s">
        <v>93</v>
      </c>
      <c r="G369">
        <v>38245</v>
      </c>
      <c r="H369">
        <v>1</v>
      </c>
      <c r="I369" t="s">
        <v>49</v>
      </c>
      <c r="J369" s="3">
        <v>0</v>
      </c>
      <c r="K369" s="3">
        <v>0</v>
      </c>
      <c r="L369">
        <v>20</v>
      </c>
      <c r="M369" s="3">
        <v>5</v>
      </c>
      <c r="N369" s="3">
        <f t="shared" si="5"/>
        <v>6</v>
      </c>
      <c r="O369" s="3">
        <v>0</v>
      </c>
      <c r="P369" t="s">
        <v>50</v>
      </c>
      <c r="R369" t="s">
        <v>363</v>
      </c>
      <c r="S369" t="s">
        <v>52</v>
      </c>
      <c r="T369" t="s">
        <v>53</v>
      </c>
    </row>
    <row r="370" spans="1:20" x14ac:dyDescent="0.25">
      <c r="A370" t="s">
        <v>10</v>
      </c>
      <c r="B370" t="s">
        <v>362</v>
      </c>
      <c r="C370">
        <v>18547</v>
      </c>
      <c r="D370" t="s">
        <v>1</v>
      </c>
      <c r="E370" t="s">
        <v>54</v>
      </c>
      <c r="F370" t="s">
        <v>55</v>
      </c>
      <c r="G370">
        <v>38665</v>
      </c>
      <c r="H370">
        <v>1</v>
      </c>
      <c r="I370" t="s">
        <v>49</v>
      </c>
      <c r="J370" s="3">
        <v>0</v>
      </c>
      <c r="K370" s="3">
        <v>0</v>
      </c>
      <c r="L370">
        <v>20</v>
      </c>
      <c r="M370" s="3">
        <v>3.75</v>
      </c>
      <c r="N370" s="3">
        <f t="shared" si="5"/>
        <v>4.5</v>
      </c>
      <c r="O370" s="3">
        <v>0</v>
      </c>
      <c r="P370" t="s">
        <v>50</v>
      </c>
      <c r="R370" t="s">
        <v>363</v>
      </c>
      <c r="S370" t="s">
        <v>52</v>
      </c>
      <c r="T370" t="s">
        <v>53</v>
      </c>
    </row>
    <row r="371" spans="1:20" x14ac:dyDescent="0.25">
      <c r="A371" t="s">
        <v>10</v>
      </c>
      <c r="B371" t="s">
        <v>362</v>
      </c>
      <c r="C371">
        <v>18547</v>
      </c>
      <c r="D371" t="s">
        <v>1</v>
      </c>
      <c r="E371" t="s">
        <v>47</v>
      </c>
      <c r="F371" t="s">
        <v>56</v>
      </c>
      <c r="G371">
        <v>38242</v>
      </c>
      <c r="H371">
        <v>1</v>
      </c>
      <c r="I371" t="s">
        <v>49</v>
      </c>
      <c r="J371" s="3">
        <v>0</v>
      </c>
      <c r="K371" s="3">
        <v>0</v>
      </c>
      <c r="L371">
        <v>20</v>
      </c>
      <c r="M371" s="3">
        <v>15.416700000000001</v>
      </c>
      <c r="N371" s="3">
        <f t="shared" si="5"/>
        <v>18.5</v>
      </c>
      <c r="O371" s="3">
        <v>0</v>
      </c>
      <c r="P371" t="s">
        <v>50</v>
      </c>
      <c r="R371" t="s">
        <v>363</v>
      </c>
      <c r="S371" t="s">
        <v>52</v>
      </c>
      <c r="T371" t="s">
        <v>53</v>
      </c>
    </row>
    <row r="372" spans="1:20" x14ac:dyDescent="0.25">
      <c r="A372" t="s">
        <v>10</v>
      </c>
      <c r="B372" t="s">
        <v>364</v>
      </c>
      <c r="C372">
        <v>18548</v>
      </c>
      <c r="D372" t="s">
        <v>1</v>
      </c>
      <c r="E372" t="s">
        <v>58</v>
      </c>
      <c r="F372" t="s">
        <v>62</v>
      </c>
      <c r="G372">
        <v>39302</v>
      </c>
      <c r="H372">
        <v>1</v>
      </c>
      <c r="I372" t="s">
        <v>49</v>
      </c>
      <c r="J372" s="3">
        <v>0</v>
      </c>
      <c r="K372" s="3">
        <v>0</v>
      </c>
      <c r="L372">
        <v>20</v>
      </c>
      <c r="M372" s="3">
        <v>0.83330000000000004</v>
      </c>
      <c r="N372" s="3">
        <f t="shared" si="5"/>
        <v>1</v>
      </c>
      <c r="O372" s="3">
        <v>0</v>
      </c>
      <c r="P372" t="s">
        <v>119</v>
      </c>
      <c r="R372" t="s">
        <v>365</v>
      </c>
      <c r="S372" t="s">
        <v>61</v>
      </c>
      <c r="T372" t="s">
        <v>53</v>
      </c>
    </row>
    <row r="373" spans="1:20" x14ac:dyDescent="0.25">
      <c r="A373" t="s">
        <v>10</v>
      </c>
      <c r="B373" t="s">
        <v>364</v>
      </c>
      <c r="C373">
        <v>18548</v>
      </c>
      <c r="D373" t="s">
        <v>1</v>
      </c>
      <c r="E373" t="s">
        <v>58</v>
      </c>
      <c r="F373" t="s">
        <v>59</v>
      </c>
      <c r="G373">
        <v>38289</v>
      </c>
      <c r="H373">
        <v>1</v>
      </c>
      <c r="I373" t="s">
        <v>49</v>
      </c>
      <c r="J373" s="3">
        <v>0</v>
      </c>
      <c r="K373" s="3">
        <v>0</v>
      </c>
      <c r="L373">
        <v>20</v>
      </c>
      <c r="M373" s="3">
        <v>17.5</v>
      </c>
      <c r="N373" s="3">
        <f t="shared" si="5"/>
        <v>21</v>
      </c>
      <c r="O373" s="3">
        <v>0</v>
      </c>
      <c r="P373" t="s">
        <v>119</v>
      </c>
      <c r="R373" t="s">
        <v>365</v>
      </c>
      <c r="S373" t="s">
        <v>61</v>
      </c>
      <c r="T373" t="s">
        <v>53</v>
      </c>
    </row>
    <row r="374" spans="1:20" x14ac:dyDescent="0.25">
      <c r="A374" t="s">
        <v>10</v>
      </c>
      <c r="B374" t="s">
        <v>364</v>
      </c>
      <c r="C374">
        <v>18548</v>
      </c>
      <c r="D374" t="s">
        <v>1</v>
      </c>
      <c r="E374" t="s">
        <v>58</v>
      </c>
      <c r="F374" t="s">
        <v>74</v>
      </c>
      <c r="G374">
        <v>38294</v>
      </c>
      <c r="H374">
        <v>1</v>
      </c>
      <c r="I374" t="s">
        <v>49</v>
      </c>
      <c r="J374" s="3">
        <v>0</v>
      </c>
      <c r="K374" s="3">
        <v>0</v>
      </c>
      <c r="L374">
        <v>20</v>
      </c>
      <c r="M374" s="3">
        <v>15</v>
      </c>
      <c r="N374" s="3">
        <f t="shared" si="5"/>
        <v>18</v>
      </c>
      <c r="O374" s="3">
        <v>0</v>
      </c>
      <c r="P374" t="s">
        <v>119</v>
      </c>
      <c r="R374" t="s">
        <v>365</v>
      </c>
      <c r="S374" t="s">
        <v>61</v>
      </c>
      <c r="T374" t="s">
        <v>53</v>
      </c>
    </row>
    <row r="375" spans="1:20" x14ac:dyDescent="0.25">
      <c r="A375" t="s">
        <v>10</v>
      </c>
      <c r="B375" t="s">
        <v>112</v>
      </c>
      <c r="C375">
        <v>18549</v>
      </c>
      <c r="D375" t="s">
        <v>1</v>
      </c>
      <c r="E375" t="s">
        <v>58</v>
      </c>
      <c r="F375" t="s">
        <v>71</v>
      </c>
      <c r="G375">
        <v>39303</v>
      </c>
      <c r="H375">
        <v>1</v>
      </c>
      <c r="I375" t="s">
        <v>49</v>
      </c>
      <c r="J375" s="3">
        <v>0</v>
      </c>
      <c r="K375" s="3">
        <v>0</v>
      </c>
      <c r="L375">
        <v>20</v>
      </c>
      <c r="M375" s="3">
        <v>18.333300000000001</v>
      </c>
      <c r="N375" s="3">
        <f t="shared" si="5"/>
        <v>22</v>
      </c>
      <c r="O375" s="3">
        <v>0</v>
      </c>
      <c r="P375" t="s">
        <v>119</v>
      </c>
      <c r="R375" t="s">
        <v>366</v>
      </c>
      <c r="S375" t="s">
        <v>61</v>
      </c>
      <c r="T375" t="s">
        <v>53</v>
      </c>
    </row>
    <row r="376" spans="1:20" x14ac:dyDescent="0.25">
      <c r="A376" t="s">
        <v>10</v>
      </c>
      <c r="B376" t="s">
        <v>367</v>
      </c>
      <c r="C376">
        <v>18550</v>
      </c>
      <c r="D376" t="s">
        <v>1</v>
      </c>
      <c r="E376" t="s">
        <v>58</v>
      </c>
      <c r="F376" t="s">
        <v>62</v>
      </c>
      <c r="G376">
        <v>39302</v>
      </c>
      <c r="H376">
        <v>1</v>
      </c>
      <c r="I376" t="s">
        <v>49</v>
      </c>
      <c r="J376" s="3">
        <v>0</v>
      </c>
      <c r="K376" s="3">
        <v>0</v>
      </c>
      <c r="L376">
        <v>20</v>
      </c>
      <c r="M376" s="3">
        <v>0.83330000000000004</v>
      </c>
      <c r="N376" s="3">
        <f t="shared" si="5"/>
        <v>1</v>
      </c>
      <c r="O376" s="3">
        <v>0</v>
      </c>
      <c r="P376" t="s">
        <v>50</v>
      </c>
      <c r="R376" t="s">
        <v>368</v>
      </c>
      <c r="S376" t="s">
        <v>61</v>
      </c>
      <c r="T376" t="s">
        <v>53</v>
      </c>
    </row>
    <row r="377" spans="1:20" x14ac:dyDescent="0.25">
      <c r="A377" t="s">
        <v>10</v>
      </c>
      <c r="B377" t="s">
        <v>367</v>
      </c>
      <c r="C377">
        <v>18550</v>
      </c>
      <c r="D377" t="s">
        <v>1</v>
      </c>
      <c r="E377" t="s">
        <v>58</v>
      </c>
      <c r="F377" t="s">
        <v>59</v>
      </c>
      <c r="G377">
        <v>38289</v>
      </c>
      <c r="H377">
        <v>1</v>
      </c>
      <c r="I377" t="s">
        <v>49</v>
      </c>
      <c r="J377" s="3">
        <v>0</v>
      </c>
      <c r="K377" s="3">
        <v>0</v>
      </c>
      <c r="L377">
        <v>20</v>
      </c>
      <c r="M377" s="3">
        <v>17.5</v>
      </c>
      <c r="N377" s="3">
        <f t="shared" si="5"/>
        <v>21</v>
      </c>
      <c r="O377" s="3">
        <v>0</v>
      </c>
      <c r="P377" t="s">
        <v>50</v>
      </c>
      <c r="R377" t="s">
        <v>368</v>
      </c>
      <c r="S377" t="s">
        <v>61</v>
      </c>
      <c r="T377" t="s">
        <v>53</v>
      </c>
    </row>
    <row r="378" spans="1:20" x14ac:dyDescent="0.25">
      <c r="A378" t="s">
        <v>11</v>
      </c>
      <c r="B378" t="s">
        <v>369</v>
      </c>
      <c r="C378">
        <v>18551</v>
      </c>
      <c r="D378" t="s">
        <v>1</v>
      </c>
      <c r="E378" t="s">
        <v>54</v>
      </c>
      <c r="F378" t="s">
        <v>55</v>
      </c>
      <c r="G378">
        <v>38665</v>
      </c>
      <c r="H378">
        <v>1</v>
      </c>
      <c r="I378" t="s">
        <v>49</v>
      </c>
      <c r="J378" s="3">
        <v>0.9</v>
      </c>
      <c r="K378" s="3">
        <v>0</v>
      </c>
      <c r="L378">
        <v>20</v>
      </c>
      <c r="M378" s="3">
        <v>3</v>
      </c>
      <c r="N378" s="3">
        <f t="shared" si="5"/>
        <v>3.6</v>
      </c>
      <c r="O378" s="3">
        <v>0</v>
      </c>
      <c r="P378" t="s">
        <v>50</v>
      </c>
      <c r="R378" t="s">
        <v>370</v>
      </c>
      <c r="S378" t="s">
        <v>52</v>
      </c>
      <c r="T378" t="s">
        <v>53</v>
      </c>
    </row>
    <row r="379" spans="1:20" x14ac:dyDescent="0.25">
      <c r="A379" t="s">
        <v>11</v>
      </c>
      <c r="B379" t="s">
        <v>369</v>
      </c>
      <c r="C379">
        <v>18551</v>
      </c>
      <c r="D379" t="s">
        <v>1</v>
      </c>
      <c r="E379" t="s">
        <v>47</v>
      </c>
      <c r="F379" t="s">
        <v>65</v>
      </c>
      <c r="G379">
        <v>38164</v>
      </c>
      <c r="H379">
        <v>1</v>
      </c>
      <c r="I379" t="s">
        <v>49</v>
      </c>
      <c r="J379" s="3">
        <v>3.1</v>
      </c>
      <c r="K379" s="3">
        <v>0</v>
      </c>
      <c r="L379">
        <v>20</v>
      </c>
      <c r="M379" s="3">
        <v>10.333299999999999</v>
      </c>
      <c r="N379" s="3">
        <f t="shared" si="5"/>
        <v>12.4</v>
      </c>
      <c r="O379" s="3">
        <v>0</v>
      </c>
      <c r="P379" t="s">
        <v>50</v>
      </c>
      <c r="R379" t="s">
        <v>370</v>
      </c>
      <c r="S379" t="s">
        <v>52</v>
      </c>
      <c r="T379" t="s">
        <v>53</v>
      </c>
    </row>
    <row r="380" spans="1:20" x14ac:dyDescent="0.25">
      <c r="A380" t="s">
        <v>11</v>
      </c>
      <c r="B380" t="s">
        <v>369</v>
      </c>
      <c r="C380">
        <v>18551</v>
      </c>
      <c r="D380" t="s">
        <v>1</v>
      </c>
      <c r="E380" t="s">
        <v>47</v>
      </c>
      <c r="F380" t="s">
        <v>48</v>
      </c>
      <c r="G380">
        <v>39313</v>
      </c>
      <c r="H380">
        <v>1</v>
      </c>
      <c r="I380" t="s">
        <v>49</v>
      </c>
      <c r="J380" s="3">
        <v>2.4</v>
      </c>
      <c r="K380" s="3">
        <v>0</v>
      </c>
      <c r="L380">
        <v>20</v>
      </c>
      <c r="M380" s="3">
        <v>8</v>
      </c>
      <c r="N380" s="3">
        <f t="shared" si="5"/>
        <v>9.6</v>
      </c>
      <c r="O380" s="3">
        <v>0</v>
      </c>
      <c r="P380" t="s">
        <v>50</v>
      </c>
      <c r="R380" t="s">
        <v>370</v>
      </c>
      <c r="S380" t="s">
        <v>52</v>
      </c>
      <c r="T380" t="s">
        <v>53</v>
      </c>
    </row>
    <row r="381" spans="1:20" x14ac:dyDescent="0.25">
      <c r="A381" t="s">
        <v>11</v>
      </c>
      <c r="B381" t="s">
        <v>371</v>
      </c>
      <c r="C381">
        <v>18552</v>
      </c>
      <c r="D381" t="s">
        <v>1</v>
      </c>
      <c r="E381" t="s">
        <v>54</v>
      </c>
      <c r="F381" t="s">
        <v>93</v>
      </c>
      <c r="G381">
        <v>38245</v>
      </c>
      <c r="H381">
        <v>1</v>
      </c>
      <c r="I381" t="s">
        <v>49</v>
      </c>
      <c r="J381" s="3">
        <v>0</v>
      </c>
      <c r="K381" s="3">
        <v>0</v>
      </c>
      <c r="L381">
        <v>20</v>
      </c>
      <c r="M381" s="3">
        <v>5</v>
      </c>
      <c r="N381" s="3">
        <f t="shared" si="5"/>
        <v>6</v>
      </c>
      <c r="O381" s="3">
        <v>0</v>
      </c>
      <c r="P381" t="s">
        <v>119</v>
      </c>
      <c r="R381" t="s">
        <v>124</v>
      </c>
      <c r="S381" t="s">
        <v>52</v>
      </c>
      <c r="T381" t="s">
        <v>53</v>
      </c>
    </row>
    <row r="382" spans="1:20" x14ac:dyDescent="0.25">
      <c r="A382" t="s">
        <v>11</v>
      </c>
      <c r="B382" t="s">
        <v>371</v>
      </c>
      <c r="C382">
        <v>18552</v>
      </c>
      <c r="D382" t="s">
        <v>1</v>
      </c>
      <c r="E382" t="s">
        <v>47</v>
      </c>
      <c r="F382" t="s">
        <v>56</v>
      </c>
      <c r="G382">
        <v>38242</v>
      </c>
      <c r="H382">
        <v>1</v>
      </c>
      <c r="I382" t="s">
        <v>49</v>
      </c>
      <c r="J382" s="3">
        <v>0</v>
      </c>
      <c r="K382" s="3">
        <v>0</v>
      </c>
      <c r="L382">
        <v>20</v>
      </c>
      <c r="M382" s="3">
        <v>15.416700000000001</v>
      </c>
      <c r="N382" s="3">
        <f t="shared" si="5"/>
        <v>18.5</v>
      </c>
      <c r="O382" s="3">
        <v>0</v>
      </c>
      <c r="P382" t="s">
        <v>119</v>
      </c>
      <c r="R382" t="s">
        <v>124</v>
      </c>
      <c r="S382" t="s">
        <v>52</v>
      </c>
      <c r="T382" t="s">
        <v>53</v>
      </c>
    </row>
    <row r="383" spans="1:20" x14ac:dyDescent="0.25">
      <c r="A383" t="s">
        <v>11</v>
      </c>
      <c r="B383" t="s">
        <v>371</v>
      </c>
      <c r="C383">
        <v>18552</v>
      </c>
      <c r="D383" t="s">
        <v>1</v>
      </c>
      <c r="E383" t="s">
        <v>54</v>
      </c>
      <c r="F383" t="s">
        <v>55</v>
      </c>
      <c r="G383">
        <v>38665</v>
      </c>
      <c r="H383">
        <v>1</v>
      </c>
      <c r="I383" t="s">
        <v>49</v>
      </c>
      <c r="J383" s="3">
        <v>0</v>
      </c>
      <c r="K383" s="3">
        <v>0</v>
      </c>
      <c r="L383">
        <v>20</v>
      </c>
      <c r="M383" s="3">
        <v>3.75</v>
      </c>
      <c r="N383" s="3">
        <f t="shared" si="5"/>
        <v>4.5</v>
      </c>
      <c r="O383" s="3">
        <v>0</v>
      </c>
      <c r="P383" t="s">
        <v>119</v>
      </c>
      <c r="R383" t="s">
        <v>124</v>
      </c>
      <c r="S383" t="s">
        <v>52</v>
      </c>
      <c r="T383" t="s">
        <v>53</v>
      </c>
    </row>
    <row r="384" spans="1:20" x14ac:dyDescent="0.25">
      <c r="A384" t="s">
        <v>11</v>
      </c>
      <c r="B384" t="s">
        <v>372</v>
      </c>
      <c r="C384">
        <v>18553</v>
      </c>
      <c r="D384" t="s">
        <v>1</v>
      </c>
      <c r="E384" t="s">
        <v>166</v>
      </c>
      <c r="F384" t="s">
        <v>373</v>
      </c>
      <c r="G384">
        <v>39323</v>
      </c>
      <c r="H384">
        <v>1</v>
      </c>
      <c r="I384" t="s">
        <v>49</v>
      </c>
      <c r="J384" s="3">
        <v>0</v>
      </c>
      <c r="K384" s="3">
        <v>0</v>
      </c>
      <c r="L384">
        <v>20</v>
      </c>
      <c r="M384" s="3">
        <v>25</v>
      </c>
      <c r="N384" s="3">
        <f t="shared" si="5"/>
        <v>30</v>
      </c>
      <c r="O384" s="3">
        <v>0</v>
      </c>
      <c r="P384" t="s">
        <v>50</v>
      </c>
      <c r="R384" t="s">
        <v>374</v>
      </c>
      <c r="S384" t="s">
        <v>52</v>
      </c>
      <c r="T384" t="s">
        <v>53</v>
      </c>
    </row>
    <row r="385" spans="1:20" x14ac:dyDescent="0.25">
      <c r="A385" t="s">
        <v>11</v>
      </c>
      <c r="B385" t="s">
        <v>372</v>
      </c>
      <c r="C385">
        <v>18553</v>
      </c>
      <c r="D385" t="s">
        <v>1</v>
      </c>
      <c r="E385" t="s">
        <v>54</v>
      </c>
      <c r="F385" t="s">
        <v>55</v>
      </c>
      <c r="G385">
        <v>38665</v>
      </c>
      <c r="H385">
        <v>1</v>
      </c>
      <c r="I385" t="s">
        <v>49</v>
      </c>
      <c r="J385" s="3">
        <v>0</v>
      </c>
      <c r="K385" s="3">
        <v>0</v>
      </c>
      <c r="L385">
        <v>20</v>
      </c>
      <c r="M385" s="3">
        <v>3.75</v>
      </c>
      <c r="N385" s="3">
        <f t="shared" si="5"/>
        <v>4.5</v>
      </c>
      <c r="O385" s="3">
        <v>0</v>
      </c>
      <c r="P385" t="s">
        <v>50</v>
      </c>
      <c r="R385" t="s">
        <v>374</v>
      </c>
      <c r="S385" t="s">
        <v>52</v>
      </c>
      <c r="T385" t="s">
        <v>53</v>
      </c>
    </row>
    <row r="386" spans="1:20" x14ac:dyDescent="0.25">
      <c r="A386" t="s">
        <v>11</v>
      </c>
      <c r="B386" t="s">
        <v>372</v>
      </c>
      <c r="C386">
        <v>18553</v>
      </c>
      <c r="D386" t="s">
        <v>1</v>
      </c>
      <c r="E386" t="s">
        <v>54</v>
      </c>
      <c r="F386" t="s">
        <v>93</v>
      </c>
      <c r="G386">
        <v>38245</v>
      </c>
      <c r="H386">
        <v>1</v>
      </c>
      <c r="I386" t="s">
        <v>49</v>
      </c>
      <c r="J386" s="3">
        <v>0</v>
      </c>
      <c r="K386" s="3">
        <v>0</v>
      </c>
      <c r="L386">
        <v>20</v>
      </c>
      <c r="M386" s="3">
        <v>5</v>
      </c>
      <c r="N386" s="3">
        <f t="shared" ref="N386:N449" si="6">ROUND(M386*(1+(L386/100)),2)</f>
        <v>6</v>
      </c>
      <c r="O386" s="3">
        <v>0</v>
      </c>
      <c r="P386" t="s">
        <v>50</v>
      </c>
      <c r="R386" t="s">
        <v>374</v>
      </c>
      <c r="S386" t="s">
        <v>52</v>
      </c>
      <c r="T386" t="s">
        <v>53</v>
      </c>
    </row>
    <row r="387" spans="1:20" x14ac:dyDescent="0.25">
      <c r="A387" t="s">
        <v>11</v>
      </c>
      <c r="B387" t="s">
        <v>372</v>
      </c>
      <c r="C387">
        <v>18553</v>
      </c>
      <c r="D387" t="s">
        <v>1</v>
      </c>
      <c r="E387" t="s">
        <v>80</v>
      </c>
      <c r="F387" t="s">
        <v>81</v>
      </c>
      <c r="G387">
        <v>38238</v>
      </c>
      <c r="H387">
        <v>1</v>
      </c>
      <c r="I387" t="s">
        <v>49</v>
      </c>
      <c r="J387" s="3">
        <v>0</v>
      </c>
      <c r="K387" s="3">
        <v>0</v>
      </c>
      <c r="L387">
        <v>20</v>
      </c>
      <c r="M387" s="3">
        <v>29.583300000000001</v>
      </c>
      <c r="N387" s="3">
        <f t="shared" si="6"/>
        <v>35.5</v>
      </c>
      <c r="O387" s="3">
        <v>0</v>
      </c>
      <c r="P387" t="s">
        <v>50</v>
      </c>
      <c r="R387" t="s">
        <v>374</v>
      </c>
      <c r="S387" t="s">
        <v>52</v>
      </c>
      <c r="T387" t="s">
        <v>53</v>
      </c>
    </row>
    <row r="388" spans="1:20" x14ac:dyDescent="0.25">
      <c r="A388" t="s">
        <v>11</v>
      </c>
      <c r="B388" t="s">
        <v>375</v>
      </c>
      <c r="C388">
        <v>18554</v>
      </c>
      <c r="D388" t="s">
        <v>1</v>
      </c>
      <c r="E388" t="s">
        <v>54</v>
      </c>
      <c r="F388" t="s">
        <v>55</v>
      </c>
      <c r="G388">
        <v>38665</v>
      </c>
      <c r="H388">
        <v>1</v>
      </c>
      <c r="I388" t="s">
        <v>49</v>
      </c>
      <c r="J388" s="3">
        <v>0</v>
      </c>
      <c r="K388" s="3">
        <v>0</v>
      </c>
      <c r="L388">
        <v>20</v>
      </c>
      <c r="M388" s="3">
        <v>3.75</v>
      </c>
      <c r="N388" s="3">
        <f t="shared" si="6"/>
        <v>4.5</v>
      </c>
      <c r="O388" s="3">
        <v>0</v>
      </c>
      <c r="P388" t="s">
        <v>119</v>
      </c>
      <c r="R388" t="s">
        <v>376</v>
      </c>
      <c r="S388" t="s">
        <v>52</v>
      </c>
      <c r="T388" t="s">
        <v>53</v>
      </c>
    </row>
    <row r="389" spans="1:20" x14ac:dyDescent="0.25">
      <c r="A389" t="s">
        <v>11</v>
      </c>
      <c r="B389" t="s">
        <v>375</v>
      </c>
      <c r="C389">
        <v>18554</v>
      </c>
      <c r="D389" t="s">
        <v>1</v>
      </c>
      <c r="E389" t="s">
        <v>47</v>
      </c>
      <c r="F389" t="s">
        <v>56</v>
      </c>
      <c r="G389">
        <v>38242</v>
      </c>
      <c r="H389">
        <v>1</v>
      </c>
      <c r="I389" t="s">
        <v>49</v>
      </c>
      <c r="J389" s="3">
        <v>0</v>
      </c>
      <c r="K389" s="3">
        <v>0</v>
      </c>
      <c r="L389">
        <v>20</v>
      </c>
      <c r="M389" s="3">
        <v>15.416700000000001</v>
      </c>
      <c r="N389" s="3">
        <f t="shared" si="6"/>
        <v>18.5</v>
      </c>
      <c r="O389" s="3">
        <v>0</v>
      </c>
      <c r="P389" t="s">
        <v>119</v>
      </c>
      <c r="R389" t="s">
        <v>376</v>
      </c>
      <c r="S389" t="s">
        <v>52</v>
      </c>
      <c r="T389" t="s">
        <v>53</v>
      </c>
    </row>
    <row r="390" spans="1:20" x14ac:dyDescent="0.25">
      <c r="A390" t="s">
        <v>11</v>
      </c>
      <c r="B390" t="s">
        <v>375</v>
      </c>
      <c r="C390">
        <v>18554</v>
      </c>
      <c r="D390" t="s">
        <v>1</v>
      </c>
      <c r="E390" t="s">
        <v>47</v>
      </c>
      <c r="F390" t="s">
        <v>48</v>
      </c>
      <c r="G390">
        <v>39313</v>
      </c>
      <c r="H390">
        <v>1</v>
      </c>
      <c r="I390" t="s">
        <v>49</v>
      </c>
      <c r="J390" s="3">
        <v>0</v>
      </c>
      <c r="K390" s="3">
        <v>0</v>
      </c>
      <c r="L390">
        <v>20</v>
      </c>
      <c r="M390" s="3">
        <v>10</v>
      </c>
      <c r="N390" s="3">
        <f t="shared" si="6"/>
        <v>12</v>
      </c>
      <c r="O390" s="3">
        <v>0</v>
      </c>
      <c r="P390" t="s">
        <v>119</v>
      </c>
      <c r="R390" t="s">
        <v>376</v>
      </c>
      <c r="S390" t="s">
        <v>52</v>
      </c>
      <c r="T390" t="s">
        <v>53</v>
      </c>
    </row>
    <row r="391" spans="1:20" x14ac:dyDescent="0.25">
      <c r="A391" t="s">
        <v>11</v>
      </c>
      <c r="B391" t="s">
        <v>377</v>
      </c>
      <c r="C391">
        <v>18555</v>
      </c>
      <c r="D391" t="s">
        <v>1</v>
      </c>
      <c r="E391" t="s">
        <v>54</v>
      </c>
      <c r="F391" t="s">
        <v>55</v>
      </c>
      <c r="G391">
        <v>38665</v>
      </c>
      <c r="H391">
        <v>1</v>
      </c>
      <c r="I391" t="s">
        <v>49</v>
      </c>
      <c r="J391" s="3">
        <v>0</v>
      </c>
      <c r="K391" s="3">
        <v>0</v>
      </c>
      <c r="L391">
        <v>20</v>
      </c>
      <c r="M391" s="3">
        <v>3.75</v>
      </c>
      <c r="N391" s="3">
        <f t="shared" si="6"/>
        <v>4.5</v>
      </c>
      <c r="O391" s="3">
        <v>0</v>
      </c>
      <c r="P391" t="s">
        <v>50</v>
      </c>
      <c r="R391" t="s">
        <v>378</v>
      </c>
      <c r="S391" t="s">
        <v>52</v>
      </c>
      <c r="T391" t="s">
        <v>53</v>
      </c>
    </row>
    <row r="392" spans="1:20" x14ac:dyDescent="0.25">
      <c r="A392" t="s">
        <v>11</v>
      </c>
      <c r="B392" t="s">
        <v>377</v>
      </c>
      <c r="C392">
        <v>18555</v>
      </c>
      <c r="D392" t="s">
        <v>1</v>
      </c>
      <c r="E392" t="s">
        <v>47</v>
      </c>
      <c r="F392" t="s">
        <v>56</v>
      </c>
      <c r="G392">
        <v>38242</v>
      </c>
      <c r="H392">
        <v>1</v>
      </c>
      <c r="I392" t="s">
        <v>49</v>
      </c>
      <c r="J392" s="3">
        <v>0</v>
      </c>
      <c r="K392" s="3">
        <v>0</v>
      </c>
      <c r="L392">
        <v>20</v>
      </c>
      <c r="M392" s="3">
        <v>15.416700000000001</v>
      </c>
      <c r="N392" s="3">
        <f t="shared" si="6"/>
        <v>18.5</v>
      </c>
      <c r="O392" s="3">
        <v>0</v>
      </c>
      <c r="P392" t="s">
        <v>50</v>
      </c>
      <c r="R392" t="s">
        <v>378</v>
      </c>
      <c r="S392" t="s">
        <v>52</v>
      </c>
      <c r="T392" t="s">
        <v>53</v>
      </c>
    </row>
    <row r="393" spans="1:20" x14ac:dyDescent="0.25">
      <c r="A393" t="s">
        <v>11</v>
      </c>
      <c r="B393" t="s">
        <v>379</v>
      </c>
      <c r="C393">
        <v>18556</v>
      </c>
      <c r="D393" t="s">
        <v>1</v>
      </c>
      <c r="E393" t="s">
        <v>58</v>
      </c>
      <c r="F393" t="s">
        <v>71</v>
      </c>
      <c r="G393">
        <v>39303</v>
      </c>
      <c r="H393">
        <v>1</v>
      </c>
      <c r="I393" t="s">
        <v>49</v>
      </c>
      <c r="J393" s="3">
        <v>0</v>
      </c>
      <c r="K393" s="3">
        <v>0</v>
      </c>
      <c r="L393">
        <v>20</v>
      </c>
      <c r="M393" s="3">
        <v>18.333300000000001</v>
      </c>
      <c r="N393" s="3">
        <f t="shared" si="6"/>
        <v>22</v>
      </c>
      <c r="O393" s="3">
        <v>0</v>
      </c>
      <c r="P393" t="s">
        <v>119</v>
      </c>
      <c r="R393" t="s">
        <v>380</v>
      </c>
      <c r="S393" t="s">
        <v>61</v>
      </c>
      <c r="T393" t="s">
        <v>53</v>
      </c>
    </row>
    <row r="394" spans="1:20" x14ac:dyDescent="0.25">
      <c r="A394" t="s">
        <v>11</v>
      </c>
      <c r="B394" t="s">
        <v>250</v>
      </c>
      <c r="C394">
        <v>18557</v>
      </c>
      <c r="D394" t="s">
        <v>1</v>
      </c>
      <c r="E394" t="s">
        <v>58</v>
      </c>
      <c r="F394" t="s">
        <v>59</v>
      </c>
      <c r="G394">
        <v>38289</v>
      </c>
      <c r="H394">
        <v>1</v>
      </c>
      <c r="I394" t="s">
        <v>49</v>
      </c>
      <c r="J394" s="3">
        <v>0</v>
      </c>
      <c r="K394" s="3">
        <v>0</v>
      </c>
      <c r="L394">
        <v>20</v>
      </c>
      <c r="M394" s="3">
        <v>17.5</v>
      </c>
      <c r="N394" s="3">
        <f t="shared" si="6"/>
        <v>21</v>
      </c>
      <c r="O394" s="3">
        <v>0</v>
      </c>
      <c r="P394" t="s">
        <v>50</v>
      </c>
      <c r="R394" t="s">
        <v>381</v>
      </c>
      <c r="S394" t="s">
        <v>61</v>
      </c>
      <c r="T394" t="s">
        <v>53</v>
      </c>
    </row>
    <row r="395" spans="1:20" x14ac:dyDescent="0.25">
      <c r="A395" t="s">
        <v>11</v>
      </c>
      <c r="B395" t="s">
        <v>250</v>
      </c>
      <c r="C395">
        <v>18557</v>
      </c>
      <c r="D395" t="s">
        <v>1</v>
      </c>
      <c r="E395" t="s">
        <v>145</v>
      </c>
      <c r="F395" t="s">
        <v>146</v>
      </c>
      <c r="G395">
        <v>38288</v>
      </c>
      <c r="H395">
        <v>1</v>
      </c>
      <c r="I395" t="s">
        <v>49</v>
      </c>
      <c r="J395" s="3">
        <v>0</v>
      </c>
      <c r="K395" s="3">
        <v>0</v>
      </c>
      <c r="L395">
        <v>20</v>
      </c>
      <c r="M395" s="3">
        <v>15</v>
      </c>
      <c r="N395" s="3">
        <f t="shared" si="6"/>
        <v>18</v>
      </c>
      <c r="O395" s="3">
        <v>0</v>
      </c>
      <c r="P395" t="s">
        <v>50</v>
      </c>
      <c r="R395" t="s">
        <v>381</v>
      </c>
      <c r="S395" t="s">
        <v>61</v>
      </c>
      <c r="T395" t="s">
        <v>53</v>
      </c>
    </row>
    <row r="396" spans="1:20" x14ac:dyDescent="0.25">
      <c r="A396" t="s">
        <v>11</v>
      </c>
      <c r="B396" t="s">
        <v>382</v>
      </c>
      <c r="C396">
        <v>18558</v>
      </c>
      <c r="D396" t="s">
        <v>1</v>
      </c>
      <c r="E396" t="s">
        <v>145</v>
      </c>
      <c r="F396" t="s">
        <v>146</v>
      </c>
      <c r="G396">
        <v>38288</v>
      </c>
      <c r="H396">
        <v>2</v>
      </c>
      <c r="I396" t="s">
        <v>49</v>
      </c>
      <c r="J396" s="3">
        <v>0</v>
      </c>
      <c r="K396" s="3">
        <v>0</v>
      </c>
      <c r="L396">
        <v>20</v>
      </c>
      <c r="M396" s="3">
        <v>30</v>
      </c>
      <c r="N396" s="3">
        <f t="shared" si="6"/>
        <v>36</v>
      </c>
      <c r="O396" s="3">
        <v>0</v>
      </c>
      <c r="P396" t="s">
        <v>50</v>
      </c>
      <c r="R396" t="s">
        <v>383</v>
      </c>
      <c r="S396" t="s">
        <v>61</v>
      </c>
      <c r="T396" t="s">
        <v>53</v>
      </c>
    </row>
    <row r="397" spans="1:20" x14ac:dyDescent="0.25">
      <c r="A397" t="s">
        <v>11</v>
      </c>
      <c r="B397" t="s">
        <v>384</v>
      </c>
      <c r="C397">
        <v>18559</v>
      </c>
      <c r="D397" t="s">
        <v>1</v>
      </c>
      <c r="E397" t="s">
        <v>58</v>
      </c>
      <c r="F397" t="s">
        <v>59</v>
      </c>
      <c r="G397">
        <v>38289</v>
      </c>
      <c r="H397">
        <v>1</v>
      </c>
      <c r="I397" t="s">
        <v>49</v>
      </c>
      <c r="J397" s="3">
        <v>0</v>
      </c>
      <c r="K397" s="3">
        <v>0</v>
      </c>
      <c r="L397">
        <v>20</v>
      </c>
      <c r="M397" s="3">
        <v>17.5</v>
      </c>
      <c r="N397" s="3">
        <f t="shared" si="6"/>
        <v>21</v>
      </c>
      <c r="O397" s="3">
        <v>0</v>
      </c>
      <c r="P397" t="s">
        <v>50</v>
      </c>
      <c r="R397" t="s">
        <v>385</v>
      </c>
      <c r="S397" t="s">
        <v>61</v>
      </c>
      <c r="T397" t="s">
        <v>53</v>
      </c>
    </row>
    <row r="398" spans="1:20" x14ac:dyDescent="0.25">
      <c r="A398" t="s">
        <v>11</v>
      </c>
      <c r="B398" t="s">
        <v>384</v>
      </c>
      <c r="C398">
        <v>18559</v>
      </c>
      <c r="D398" t="s">
        <v>1</v>
      </c>
      <c r="E398" t="s">
        <v>58</v>
      </c>
      <c r="F398" t="s">
        <v>62</v>
      </c>
      <c r="G398">
        <v>39302</v>
      </c>
      <c r="H398">
        <v>1</v>
      </c>
      <c r="I398" t="s">
        <v>49</v>
      </c>
      <c r="J398" s="3">
        <v>0</v>
      </c>
      <c r="K398" s="3">
        <v>0</v>
      </c>
      <c r="L398">
        <v>20</v>
      </c>
      <c r="M398" s="3">
        <v>0.83330000000000004</v>
      </c>
      <c r="N398" s="3">
        <f t="shared" si="6"/>
        <v>1</v>
      </c>
      <c r="O398" s="3">
        <v>0</v>
      </c>
      <c r="P398" t="s">
        <v>50</v>
      </c>
      <c r="R398" t="s">
        <v>385</v>
      </c>
      <c r="S398" t="s">
        <v>61</v>
      </c>
      <c r="T398" t="s">
        <v>53</v>
      </c>
    </row>
    <row r="399" spans="1:20" x14ac:dyDescent="0.25">
      <c r="A399" t="s">
        <v>11</v>
      </c>
      <c r="B399" t="s">
        <v>386</v>
      </c>
      <c r="C399">
        <v>18560</v>
      </c>
      <c r="D399" t="s">
        <v>1</v>
      </c>
      <c r="E399" t="s">
        <v>58</v>
      </c>
      <c r="F399" t="s">
        <v>190</v>
      </c>
      <c r="G399">
        <v>38290</v>
      </c>
      <c r="H399">
        <v>1</v>
      </c>
      <c r="I399" t="s">
        <v>49</v>
      </c>
      <c r="J399" s="3">
        <v>0</v>
      </c>
      <c r="K399" s="3">
        <v>0</v>
      </c>
      <c r="L399">
        <v>20</v>
      </c>
      <c r="M399" s="3">
        <v>8.3332999999999995</v>
      </c>
      <c r="N399" s="3">
        <f t="shared" si="6"/>
        <v>10</v>
      </c>
      <c r="O399" s="3">
        <v>0</v>
      </c>
      <c r="P399" t="s">
        <v>119</v>
      </c>
      <c r="R399" t="s">
        <v>387</v>
      </c>
      <c r="S399" t="s">
        <v>61</v>
      </c>
      <c r="T399" t="s">
        <v>53</v>
      </c>
    </row>
    <row r="400" spans="1:20" x14ac:dyDescent="0.25">
      <c r="A400" t="s">
        <v>11</v>
      </c>
      <c r="B400" t="s">
        <v>386</v>
      </c>
      <c r="C400">
        <v>18560</v>
      </c>
      <c r="D400" t="s">
        <v>1</v>
      </c>
      <c r="E400" t="s">
        <v>145</v>
      </c>
      <c r="F400" t="s">
        <v>146</v>
      </c>
      <c r="G400">
        <v>38288</v>
      </c>
      <c r="H400">
        <v>1</v>
      </c>
      <c r="I400" t="s">
        <v>49</v>
      </c>
      <c r="J400" s="3">
        <v>0</v>
      </c>
      <c r="K400" s="3">
        <v>0</v>
      </c>
      <c r="L400">
        <v>20</v>
      </c>
      <c r="M400" s="3">
        <v>15</v>
      </c>
      <c r="N400" s="3">
        <f t="shared" si="6"/>
        <v>18</v>
      </c>
      <c r="O400" s="3">
        <v>0</v>
      </c>
      <c r="P400" t="s">
        <v>119</v>
      </c>
      <c r="R400" t="s">
        <v>387</v>
      </c>
      <c r="S400" t="s">
        <v>61</v>
      </c>
      <c r="T400" t="s">
        <v>53</v>
      </c>
    </row>
    <row r="401" spans="1:20" x14ac:dyDescent="0.25">
      <c r="A401" t="s">
        <v>11</v>
      </c>
      <c r="B401" t="s">
        <v>388</v>
      </c>
      <c r="C401">
        <v>18561</v>
      </c>
      <c r="D401" t="s">
        <v>1</v>
      </c>
      <c r="E401" t="s">
        <v>145</v>
      </c>
      <c r="F401" t="s">
        <v>146</v>
      </c>
      <c r="G401">
        <v>38288</v>
      </c>
      <c r="H401">
        <v>1</v>
      </c>
      <c r="I401" t="s">
        <v>49</v>
      </c>
      <c r="J401" s="3">
        <v>0</v>
      </c>
      <c r="K401" s="3">
        <v>0</v>
      </c>
      <c r="L401">
        <v>20</v>
      </c>
      <c r="M401" s="3">
        <v>15</v>
      </c>
      <c r="N401" s="3">
        <f t="shared" si="6"/>
        <v>18</v>
      </c>
      <c r="O401" s="3">
        <v>0</v>
      </c>
      <c r="P401" t="s">
        <v>50</v>
      </c>
      <c r="R401" t="s">
        <v>345</v>
      </c>
      <c r="S401" t="s">
        <v>61</v>
      </c>
      <c r="T401" t="s">
        <v>53</v>
      </c>
    </row>
    <row r="402" spans="1:20" x14ac:dyDescent="0.25">
      <c r="A402" t="s">
        <v>11</v>
      </c>
      <c r="B402" t="s">
        <v>389</v>
      </c>
      <c r="C402">
        <v>18562</v>
      </c>
      <c r="D402" t="s">
        <v>1</v>
      </c>
      <c r="E402" t="s">
        <v>58</v>
      </c>
      <c r="F402" t="s">
        <v>71</v>
      </c>
      <c r="G402">
        <v>39303</v>
      </c>
      <c r="H402">
        <v>1</v>
      </c>
      <c r="I402" t="s">
        <v>49</v>
      </c>
      <c r="J402" s="3">
        <v>0</v>
      </c>
      <c r="K402" s="3">
        <v>0</v>
      </c>
      <c r="L402">
        <v>20</v>
      </c>
      <c r="M402" s="3">
        <v>18.333300000000001</v>
      </c>
      <c r="N402" s="3">
        <f t="shared" si="6"/>
        <v>22</v>
      </c>
      <c r="O402" s="3">
        <v>0</v>
      </c>
      <c r="P402" t="s">
        <v>119</v>
      </c>
      <c r="R402" t="s">
        <v>390</v>
      </c>
      <c r="S402" t="s">
        <v>61</v>
      </c>
      <c r="T402" t="s">
        <v>53</v>
      </c>
    </row>
    <row r="403" spans="1:20" x14ac:dyDescent="0.25">
      <c r="A403" t="s">
        <v>11</v>
      </c>
      <c r="B403" t="s">
        <v>391</v>
      </c>
      <c r="C403">
        <v>18563</v>
      </c>
      <c r="D403" t="s">
        <v>1</v>
      </c>
      <c r="E403" t="s">
        <v>145</v>
      </c>
      <c r="F403" t="s">
        <v>146</v>
      </c>
      <c r="G403">
        <v>38288</v>
      </c>
      <c r="H403">
        <v>1</v>
      </c>
      <c r="I403" t="s">
        <v>49</v>
      </c>
      <c r="J403" s="3">
        <v>0</v>
      </c>
      <c r="K403" s="3">
        <v>0</v>
      </c>
      <c r="L403">
        <v>20</v>
      </c>
      <c r="M403" s="3">
        <v>15</v>
      </c>
      <c r="N403" s="3">
        <f t="shared" si="6"/>
        <v>18</v>
      </c>
      <c r="O403" s="3">
        <v>0</v>
      </c>
      <c r="P403" t="s">
        <v>119</v>
      </c>
      <c r="R403" t="s">
        <v>392</v>
      </c>
      <c r="S403" t="s">
        <v>52</v>
      </c>
      <c r="T403" t="s">
        <v>53</v>
      </c>
    </row>
    <row r="404" spans="1:20" x14ac:dyDescent="0.25">
      <c r="A404" t="s">
        <v>11</v>
      </c>
      <c r="B404" t="s">
        <v>105</v>
      </c>
      <c r="C404">
        <v>18564</v>
      </c>
      <c r="D404" t="s">
        <v>1</v>
      </c>
      <c r="E404" t="s">
        <v>54</v>
      </c>
      <c r="F404" t="s">
        <v>93</v>
      </c>
      <c r="G404">
        <v>38245</v>
      </c>
      <c r="H404">
        <v>1</v>
      </c>
      <c r="I404" t="s">
        <v>49</v>
      </c>
      <c r="J404" s="3">
        <v>1.2</v>
      </c>
      <c r="K404" s="3">
        <v>0</v>
      </c>
      <c r="L404">
        <v>20</v>
      </c>
      <c r="M404" s="3">
        <v>4</v>
      </c>
      <c r="N404" s="3">
        <f t="shared" si="6"/>
        <v>4.8</v>
      </c>
      <c r="O404" s="3">
        <v>0</v>
      </c>
      <c r="P404" t="s">
        <v>50</v>
      </c>
      <c r="R404" t="s">
        <v>393</v>
      </c>
      <c r="S404" t="s">
        <v>61</v>
      </c>
      <c r="T404" t="s">
        <v>53</v>
      </c>
    </row>
    <row r="405" spans="1:20" x14ac:dyDescent="0.25">
      <c r="A405" t="s">
        <v>11</v>
      </c>
      <c r="B405" t="s">
        <v>105</v>
      </c>
      <c r="C405">
        <v>18564</v>
      </c>
      <c r="D405" t="s">
        <v>1</v>
      </c>
      <c r="E405" t="s">
        <v>54</v>
      </c>
      <c r="F405" t="s">
        <v>55</v>
      </c>
      <c r="G405">
        <v>38665</v>
      </c>
      <c r="H405">
        <v>1</v>
      </c>
      <c r="I405" t="s">
        <v>49</v>
      </c>
      <c r="J405" s="3">
        <v>0.9</v>
      </c>
      <c r="K405" s="3">
        <v>0</v>
      </c>
      <c r="L405">
        <v>20</v>
      </c>
      <c r="M405" s="3">
        <v>3</v>
      </c>
      <c r="N405" s="3">
        <f t="shared" si="6"/>
        <v>3.6</v>
      </c>
      <c r="O405" s="3">
        <v>0</v>
      </c>
      <c r="P405" t="s">
        <v>50</v>
      </c>
      <c r="R405" t="s">
        <v>393</v>
      </c>
      <c r="S405" t="s">
        <v>61</v>
      </c>
      <c r="T405" t="s">
        <v>53</v>
      </c>
    </row>
    <row r="406" spans="1:20" x14ac:dyDescent="0.25">
      <c r="A406" t="s">
        <v>11</v>
      </c>
      <c r="B406" t="s">
        <v>105</v>
      </c>
      <c r="C406">
        <v>18564</v>
      </c>
      <c r="D406" t="s">
        <v>1</v>
      </c>
      <c r="E406" t="s">
        <v>166</v>
      </c>
      <c r="F406" t="s">
        <v>373</v>
      </c>
      <c r="G406">
        <v>39323</v>
      </c>
      <c r="H406">
        <v>1</v>
      </c>
      <c r="I406" t="s">
        <v>49</v>
      </c>
      <c r="J406" s="3">
        <v>6</v>
      </c>
      <c r="K406" s="3">
        <v>0</v>
      </c>
      <c r="L406">
        <v>20</v>
      </c>
      <c r="M406" s="3">
        <v>20</v>
      </c>
      <c r="N406" s="3">
        <f t="shared" si="6"/>
        <v>24</v>
      </c>
      <c r="O406" s="3">
        <v>0</v>
      </c>
      <c r="P406" t="s">
        <v>50</v>
      </c>
      <c r="R406" t="s">
        <v>393</v>
      </c>
      <c r="S406" t="s">
        <v>61</v>
      </c>
      <c r="T406" t="s">
        <v>53</v>
      </c>
    </row>
    <row r="407" spans="1:20" x14ac:dyDescent="0.25">
      <c r="A407" t="s">
        <v>11</v>
      </c>
      <c r="B407" t="s">
        <v>105</v>
      </c>
      <c r="C407">
        <v>18564</v>
      </c>
      <c r="D407" t="s">
        <v>1</v>
      </c>
      <c r="E407" t="s">
        <v>58</v>
      </c>
      <c r="F407" t="s">
        <v>62</v>
      </c>
      <c r="G407">
        <v>39302</v>
      </c>
      <c r="H407">
        <v>1</v>
      </c>
      <c r="I407" t="s">
        <v>49</v>
      </c>
      <c r="J407" s="3">
        <v>0</v>
      </c>
      <c r="K407" s="3">
        <v>0</v>
      </c>
      <c r="L407">
        <v>20</v>
      </c>
      <c r="M407" s="3">
        <v>0.83330000000000004</v>
      </c>
      <c r="N407" s="3">
        <f t="shared" si="6"/>
        <v>1</v>
      </c>
      <c r="O407" s="3">
        <v>0</v>
      </c>
      <c r="P407" t="s">
        <v>119</v>
      </c>
      <c r="R407" t="s">
        <v>393</v>
      </c>
      <c r="S407" t="s">
        <v>61</v>
      </c>
      <c r="T407" t="s">
        <v>53</v>
      </c>
    </row>
    <row r="408" spans="1:20" x14ac:dyDescent="0.25">
      <c r="A408" t="s">
        <v>11</v>
      </c>
      <c r="B408" t="s">
        <v>105</v>
      </c>
      <c r="C408">
        <v>18564</v>
      </c>
      <c r="D408" t="s">
        <v>1</v>
      </c>
      <c r="E408" t="s">
        <v>166</v>
      </c>
      <c r="F408" t="s">
        <v>167</v>
      </c>
      <c r="G408">
        <v>39322</v>
      </c>
      <c r="H408">
        <v>1</v>
      </c>
      <c r="I408" t="s">
        <v>49</v>
      </c>
      <c r="J408" s="3">
        <v>2.8</v>
      </c>
      <c r="K408" s="3">
        <v>0</v>
      </c>
      <c r="L408">
        <v>20</v>
      </c>
      <c r="M408" s="3">
        <v>9.3332999999999995</v>
      </c>
      <c r="N408" s="3">
        <f t="shared" si="6"/>
        <v>11.2</v>
      </c>
      <c r="O408" s="3">
        <v>0</v>
      </c>
      <c r="P408" t="s">
        <v>50</v>
      </c>
      <c r="R408" t="s">
        <v>393</v>
      </c>
      <c r="S408" t="s">
        <v>61</v>
      </c>
      <c r="T408" t="s">
        <v>53</v>
      </c>
    </row>
    <row r="409" spans="1:20" x14ac:dyDescent="0.25">
      <c r="A409" t="s">
        <v>11</v>
      </c>
      <c r="B409" t="s">
        <v>105</v>
      </c>
      <c r="C409">
        <v>18564</v>
      </c>
      <c r="D409" t="s">
        <v>1</v>
      </c>
      <c r="E409" t="s">
        <v>58</v>
      </c>
      <c r="F409" t="s">
        <v>59</v>
      </c>
      <c r="G409">
        <v>38289</v>
      </c>
      <c r="H409">
        <v>1</v>
      </c>
      <c r="I409" t="s">
        <v>49</v>
      </c>
      <c r="J409" s="3">
        <v>0</v>
      </c>
      <c r="K409" s="3">
        <v>0</v>
      </c>
      <c r="L409">
        <v>20</v>
      </c>
      <c r="M409" s="3">
        <v>17.5</v>
      </c>
      <c r="N409" s="3">
        <f t="shared" si="6"/>
        <v>21</v>
      </c>
      <c r="O409" s="3">
        <v>0</v>
      </c>
      <c r="P409" t="s">
        <v>119</v>
      </c>
      <c r="R409" t="s">
        <v>393</v>
      </c>
      <c r="S409" t="s">
        <v>61</v>
      </c>
      <c r="T409" t="s">
        <v>53</v>
      </c>
    </row>
    <row r="410" spans="1:20" x14ac:dyDescent="0.25">
      <c r="A410" t="s">
        <v>11</v>
      </c>
      <c r="B410" t="s">
        <v>280</v>
      </c>
      <c r="C410">
        <v>18565</v>
      </c>
      <c r="D410" t="s">
        <v>1</v>
      </c>
      <c r="E410" t="s">
        <v>58</v>
      </c>
      <c r="F410" t="s">
        <v>74</v>
      </c>
      <c r="G410">
        <v>38294</v>
      </c>
      <c r="H410">
        <v>1</v>
      </c>
      <c r="I410" t="s">
        <v>49</v>
      </c>
      <c r="J410" s="3">
        <v>0</v>
      </c>
      <c r="K410" s="3">
        <v>0</v>
      </c>
      <c r="L410">
        <v>20</v>
      </c>
      <c r="M410" s="3">
        <v>15</v>
      </c>
      <c r="N410" s="3">
        <f t="shared" si="6"/>
        <v>18</v>
      </c>
      <c r="O410" s="3">
        <v>0</v>
      </c>
      <c r="P410" t="s">
        <v>119</v>
      </c>
      <c r="R410" t="s">
        <v>394</v>
      </c>
      <c r="S410" t="s">
        <v>61</v>
      </c>
      <c r="T410" t="s">
        <v>53</v>
      </c>
    </row>
    <row r="411" spans="1:20" x14ac:dyDescent="0.25">
      <c r="A411" t="s">
        <v>11</v>
      </c>
      <c r="B411" t="s">
        <v>280</v>
      </c>
      <c r="C411">
        <v>18565</v>
      </c>
      <c r="D411" t="s">
        <v>1</v>
      </c>
      <c r="E411" t="s">
        <v>58</v>
      </c>
      <c r="F411" t="s">
        <v>59</v>
      </c>
      <c r="G411">
        <v>38289</v>
      </c>
      <c r="H411">
        <v>1</v>
      </c>
      <c r="I411" t="s">
        <v>49</v>
      </c>
      <c r="J411" s="3">
        <v>0</v>
      </c>
      <c r="K411" s="3">
        <v>0</v>
      </c>
      <c r="L411">
        <v>20</v>
      </c>
      <c r="M411" s="3">
        <v>17.5</v>
      </c>
      <c r="N411" s="3">
        <f t="shared" si="6"/>
        <v>21</v>
      </c>
      <c r="O411" s="3">
        <v>0</v>
      </c>
      <c r="P411" t="s">
        <v>119</v>
      </c>
      <c r="R411" t="s">
        <v>394</v>
      </c>
      <c r="S411" t="s">
        <v>61</v>
      </c>
      <c r="T411" t="s">
        <v>53</v>
      </c>
    </row>
    <row r="412" spans="1:20" x14ac:dyDescent="0.25">
      <c r="A412" t="s">
        <v>11</v>
      </c>
      <c r="B412" t="s">
        <v>395</v>
      </c>
      <c r="C412">
        <v>18566</v>
      </c>
      <c r="D412" t="s">
        <v>1</v>
      </c>
      <c r="E412" t="s">
        <v>80</v>
      </c>
      <c r="F412" t="s">
        <v>81</v>
      </c>
      <c r="G412">
        <v>38238</v>
      </c>
      <c r="H412">
        <v>1</v>
      </c>
      <c r="I412" t="s">
        <v>49</v>
      </c>
      <c r="J412" s="3">
        <v>0</v>
      </c>
      <c r="K412" s="3">
        <v>0</v>
      </c>
      <c r="L412">
        <v>20</v>
      </c>
      <c r="M412" s="3">
        <v>29.583300000000001</v>
      </c>
      <c r="N412" s="3">
        <f t="shared" si="6"/>
        <v>35.5</v>
      </c>
      <c r="O412" s="3">
        <v>0</v>
      </c>
      <c r="P412" t="s">
        <v>50</v>
      </c>
      <c r="R412" t="s">
        <v>396</v>
      </c>
      <c r="S412" t="s">
        <v>52</v>
      </c>
      <c r="T412" t="s">
        <v>53</v>
      </c>
    </row>
    <row r="413" spans="1:20" x14ac:dyDescent="0.25">
      <c r="A413" t="s">
        <v>11</v>
      </c>
      <c r="B413" t="s">
        <v>395</v>
      </c>
      <c r="C413">
        <v>18566</v>
      </c>
      <c r="D413" t="s">
        <v>1</v>
      </c>
      <c r="E413" t="s">
        <v>47</v>
      </c>
      <c r="F413" t="s">
        <v>65</v>
      </c>
      <c r="G413">
        <v>38164</v>
      </c>
      <c r="H413">
        <v>1</v>
      </c>
      <c r="I413" t="s">
        <v>49</v>
      </c>
      <c r="J413" s="3">
        <v>0</v>
      </c>
      <c r="K413" s="3">
        <v>0</v>
      </c>
      <c r="L413">
        <v>20</v>
      </c>
      <c r="M413" s="3">
        <v>12.916700000000001</v>
      </c>
      <c r="N413" s="3">
        <f t="shared" si="6"/>
        <v>15.5</v>
      </c>
      <c r="O413" s="3">
        <v>0</v>
      </c>
      <c r="P413" t="s">
        <v>50</v>
      </c>
      <c r="R413" t="s">
        <v>396</v>
      </c>
      <c r="S413" t="s">
        <v>52</v>
      </c>
      <c r="T413" t="s">
        <v>53</v>
      </c>
    </row>
    <row r="414" spans="1:20" x14ac:dyDescent="0.25">
      <c r="A414" t="s">
        <v>11</v>
      </c>
      <c r="B414" t="s">
        <v>395</v>
      </c>
      <c r="C414">
        <v>18566</v>
      </c>
      <c r="D414" t="s">
        <v>1</v>
      </c>
      <c r="E414" t="s">
        <v>54</v>
      </c>
      <c r="F414" t="s">
        <v>55</v>
      </c>
      <c r="G414">
        <v>38665</v>
      </c>
      <c r="H414">
        <v>1</v>
      </c>
      <c r="I414" t="s">
        <v>49</v>
      </c>
      <c r="J414" s="3">
        <v>0</v>
      </c>
      <c r="K414" s="3">
        <v>0</v>
      </c>
      <c r="L414">
        <v>20</v>
      </c>
      <c r="M414" s="3">
        <v>3.75</v>
      </c>
      <c r="N414" s="3">
        <f t="shared" si="6"/>
        <v>4.5</v>
      </c>
      <c r="O414" s="3">
        <v>0</v>
      </c>
      <c r="P414" t="s">
        <v>50</v>
      </c>
      <c r="R414" t="s">
        <v>396</v>
      </c>
      <c r="S414" t="s">
        <v>52</v>
      </c>
      <c r="T414" t="s">
        <v>53</v>
      </c>
    </row>
    <row r="415" spans="1:20" x14ac:dyDescent="0.25">
      <c r="A415" t="s">
        <v>11</v>
      </c>
      <c r="B415" t="s">
        <v>395</v>
      </c>
      <c r="C415">
        <v>18566</v>
      </c>
      <c r="D415" t="s">
        <v>1</v>
      </c>
      <c r="E415" t="s">
        <v>54</v>
      </c>
      <c r="F415" t="s">
        <v>93</v>
      </c>
      <c r="G415">
        <v>38245</v>
      </c>
      <c r="H415">
        <v>1</v>
      </c>
      <c r="I415" t="s">
        <v>49</v>
      </c>
      <c r="J415" s="3">
        <v>0</v>
      </c>
      <c r="K415" s="3">
        <v>0</v>
      </c>
      <c r="L415">
        <v>20</v>
      </c>
      <c r="M415" s="3">
        <v>5</v>
      </c>
      <c r="N415" s="3">
        <f t="shared" si="6"/>
        <v>6</v>
      </c>
      <c r="O415" s="3">
        <v>0</v>
      </c>
      <c r="P415" t="s">
        <v>50</v>
      </c>
      <c r="R415" t="s">
        <v>396</v>
      </c>
      <c r="S415" t="s">
        <v>52</v>
      </c>
      <c r="T415" t="s">
        <v>53</v>
      </c>
    </row>
    <row r="416" spans="1:20" x14ac:dyDescent="0.25">
      <c r="A416" t="s">
        <v>11</v>
      </c>
      <c r="B416" t="s">
        <v>397</v>
      </c>
      <c r="C416">
        <v>18567</v>
      </c>
      <c r="D416" t="s">
        <v>1</v>
      </c>
      <c r="E416" t="s">
        <v>58</v>
      </c>
      <c r="F416" t="s">
        <v>59</v>
      </c>
      <c r="G416">
        <v>38289</v>
      </c>
      <c r="H416">
        <v>1</v>
      </c>
      <c r="I416" t="s">
        <v>49</v>
      </c>
      <c r="J416" s="3">
        <v>0</v>
      </c>
      <c r="K416" s="3">
        <v>0</v>
      </c>
      <c r="L416">
        <v>20</v>
      </c>
      <c r="M416" s="3">
        <v>17.5</v>
      </c>
      <c r="N416" s="3">
        <f t="shared" si="6"/>
        <v>21</v>
      </c>
      <c r="O416" s="3">
        <v>0</v>
      </c>
      <c r="P416" t="s">
        <v>119</v>
      </c>
      <c r="R416" t="s">
        <v>398</v>
      </c>
      <c r="S416" t="s">
        <v>61</v>
      </c>
      <c r="T416" t="s">
        <v>53</v>
      </c>
    </row>
    <row r="417" spans="1:20" x14ac:dyDescent="0.25">
      <c r="A417" t="s">
        <v>11</v>
      </c>
      <c r="B417" t="s">
        <v>397</v>
      </c>
      <c r="C417">
        <v>18567</v>
      </c>
      <c r="D417" t="s">
        <v>1</v>
      </c>
      <c r="E417" t="s">
        <v>58</v>
      </c>
      <c r="F417" t="s">
        <v>62</v>
      </c>
      <c r="G417">
        <v>39302</v>
      </c>
      <c r="H417">
        <v>1</v>
      </c>
      <c r="I417" t="s">
        <v>49</v>
      </c>
      <c r="J417" s="3">
        <v>0</v>
      </c>
      <c r="K417" s="3">
        <v>0</v>
      </c>
      <c r="L417">
        <v>20</v>
      </c>
      <c r="M417" s="3">
        <v>0.83330000000000004</v>
      </c>
      <c r="N417" s="3">
        <f t="shared" si="6"/>
        <v>1</v>
      </c>
      <c r="O417" s="3">
        <v>0</v>
      </c>
      <c r="P417" t="s">
        <v>119</v>
      </c>
      <c r="R417" t="s">
        <v>398</v>
      </c>
      <c r="S417" t="s">
        <v>61</v>
      </c>
      <c r="T417" t="s">
        <v>53</v>
      </c>
    </row>
    <row r="418" spans="1:20" x14ac:dyDescent="0.25">
      <c r="A418" t="s">
        <v>11</v>
      </c>
      <c r="B418" t="s">
        <v>399</v>
      </c>
      <c r="C418">
        <v>18568</v>
      </c>
      <c r="D418" t="s">
        <v>1</v>
      </c>
      <c r="E418" t="s">
        <v>80</v>
      </c>
      <c r="F418" t="s">
        <v>92</v>
      </c>
      <c r="G418">
        <v>38235</v>
      </c>
      <c r="H418">
        <v>1</v>
      </c>
      <c r="I418" t="s">
        <v>49</v>
      </c>
      <c r="J418" s="3">
        <v>0</v>
      </c>
      <c r="K418" s="3">
        <v>0</v>
      </c>
      <c r="L418">
        <v>20</v>
      </c>
      <c r="M418" s="3">
        <v>24.583300000000001</v>
      </c>
      <c r="N418" s="3">
        <f t="shared" si="6"/>
        <v>29.5</v>
      </c>
      <c r="O418" s="3">
        <v>0</v>
      </c>
      <c r="P418" t="s">
        <v>119</v>
      </c>
      <c r="R418" t="s">
        <v>400</v>
      </c>
      <c r="S418" t="s">
        <v>52</v>
      </c>
      <c r="T418" t="s">
        <v>53</v>
      </c>
    </row>
    <row r="419" spans="1:20" x14ac:dyDescent="0.25">
      <c r="A419" t="s">
        <v>11</v>
      </c>
      <c r="B419" t="s">
        <v>399</v>
      </c>
      <c r="C419">
        <v>18568</v>
      </c>
      <c r="D419" t="s">
        <v>1</v>
      </c>
      <c r="E419" t="s">
        <v>54</v>
      </c>
      <c r="F419" t="s">
        <v>55</v>
      </c>
      <c r="G419">
        <v>38665</v>
      </c>
      <c r="H419">
        <v>1</v>
      </c>
      <c r="I419" t="s">
        <v>49</v>
      </c>
      <c r="J419" s="3">
        <v>0</v>
      </c>
      <c r="K419" s="3">
        <v>0</v>
      </c>
      <c r="L419">
        <v>20</v>
      </c>
      <c r="M419" s="3">
        <v>3.75</v>
      </c>
      <c r="N419" s="3">
        <f t="shared" si="6"/>
        <v>4.5</v>
      </c>
      <c r="O419" s="3">
        <v>0</v>
      </c>
      <c r="P419" t="s">
        <v>119</v>
      </c>
      <c r="R419" t="s">
        <v>400</v>
      </c>
      <c r="S419" t="s">
        <v>52</v>
      </c>
      <c r="T419" t="s">
        <v>53</v>
      </c>
    </row>
    <row r="420" spans="1:20" x14ac:dyDescent="0.25">
      <c r="A420" t="s">
        <v>11</v>
      </c>
      <c r="B420" t="s">
        <v>401</v>
      </c>
      <c r="C420">
        <v>18569</v>
      </c>
      <c r="D420" t="s">
        <v>1</v>
      </c>
      <c r="E420" t="s">
        <v>145</v>
      </c>
      <c r="F420" t="s">
        <v>146</v>
      </c>
      <c r="G420">
        <v>38288</v>
      </c>
      <c r="H420">
        <v>1</v>
      </c>
      <c r="I420" t="s">
        <v>49</v>
      </c>
      <c r="J420" s="3">
        <v>0</v>
      </c>
      <c r="K420" s="3">
        <v>0</v>
      </c>
      <c r="L420">
        <v>20</v>
      </c>
      <c r="M420" s="3">
        <v>15</v>
      </c>
      <c r="N420" s="3">
        <f t="shared" si="6"/>
        <v>18</v>
      </c>
      <c r="O420" s="3">
        <v>0</v>
      </c>
      <c r="P420" t="s">
        <v>119</v>
      </c>
      <c r="R420" t="s">
        <v>402</v>
      </c>
      <c r="S420" t="s">
        <v>61</v>
      </c>
      <c r="T420" t="s">
        <v>53</v>
      </c>
    </row>
    <row r="421" spans="1:20" x14ac:dyDescent="0.25">
      <c r="A421" t="s">
        <v>12</v>
      </c>
      <c r="B421" t="s">
        <v>403</v>
      </c>
      <c r="C421">
        <v>18570</v>
      </c>
      <c r="D421" t="s">
        <v>1</v>
      </c>
      <c r="E421" t="s">
        <v>58</v>
      </c>
      <c r="F421" t="s">
        <v>59</v>
      </c>
      <c r="G421">
        <v>38289</v>
      </c>
      <c r="H421">
        <v>1</v>
      </c>
      <c r="I421" t="s">
        <v>49</v>
      </c>
      <c r="J421" s="3">
        <v>0</v>
      </c>
      <c r="K421" s="3">
        <v>0</v>
      </c>
      <c r="L421">
        <v>20</v>
      </c>
      <c r="M421" s="3">
        <v>17.5</v>
      </c>
      <c r="N421" s="3">
        <f t="shared" si="6"/>
        <v>21</v>
      </c>
      <c r="O421" s="3">
        <v>0</v>
      </c>
      <c r="P421" t="s">
        <v>119</v>
      </c>
      <c r="R421" t="s">
        <v>404</v>
      </c>
      <c r="S421" t="s">
        <v>61</v>
      </c>
      <c r="T421" t="s">
        <v>53</v>
      </c>
    </row>
    <row r="422" spans="1:20" x14ac:dyDescent="0.25">
      <c r="A422" t="s">
        <v>12</v>
      </c>
      <c r="B422" t="s">
        <v>403</v>
      </c>
      <c r="C422">
        <v>18570</v>
      </c>
      <c r="D422" t="s">
        <v>1</v>
      </c>
      <c r="E422" t="s">
        <v>58</v>
      </c>
      <c r="F422" t="s">
        <v>62</v>
      </c>
      <c r="G422">
        <v>39302</v>
      </c>
      <c r="H422">
        <v>1</v>
      </c>
      <c r="I422" t="s">
        <v>49</v>
      </c>
      <c r="J422" s="3">
        <v>0</v>
      </c>
      <c r="K422" s="3">
        <v>0</v>
      </c>
      <c r="L422">
        <v>20</v>
      </c>
      <c r="M422" s="3">
        <v>0.83330000000000004</v>
      </c>
      <c r="N422" s="3">
        <f t="shared" si="6"/>
        <v>1</v>
      </c>
      <c r="O422" s="3">
        <v>0</v>
      </c>
      <c r="P422" t="s">
        <v>119</v>
      </c>
      <c r="R422" t="s">
        <v>404</v>
      </c>
      <c r="S422" t="s">
        <v>61</v>
      </c>
      <c r="T422" t="s">
        <v>53</v>
      </c>
    </row>
    <row r="423" spans="1:20" x14ac:dyDescent="0.25">
      <c r="A423" t="s">
        <v>12</v>
      </c>
      <c r="B423" t="s">
        <v>405</v>
      </c>
      <c r="C423">
        <v>18571</v>
      </c>
      <c r="D423" t="s">
        <v>1</v>
      </c>
      <c r="E423" t="s">
        <v>54</v>
      </c>
      <c r="F423" t="s">
        <v>55</v>
      </c>
      <c r="G423">
        <v>38665</v>
      </c>
      <c r="H423">
        <v>1</v>
      </c>
      <c r="I423" t="s">
        <v>49</v>
      </c>
      <c r="J423" s="3">
        <v>0</v>
      </c>
      <c r="K423" s="3">
        <v>0</v>
      </c>
      <c r="L423">
        <v>20</v>
      </c>
      <c r="M423" s="3">
        <v>3.75</v>
      </c>
      <c r="N423" s="3">
        <f t="shared" si="6"/>
        <v>4.5</v>
      </c>
      <c r="O423" s="3">
        <v>0</v>
      </c>
      <c r="P423" t="s">
        <v>119</v>
      </c>
      <c r="R423" t="s">
        <v>406</v>
      </c>
      <c r="S423" t="s">
        <v>52</v>
      </c>
      <c r="T423" t="s">
        <v>53</v>
      </c>
    </row>
    <row r="424" spans="1:20" x14ac:dyDescent="0.25">
      <c r="A424" t="s">
        <v>12</v>
      </c>
      <c r="B424" t="s">
        <v>405</v>
      </c>
      <c r="C424">
        <v>18571</v>
      </c>
      <c r="D424" t="s">
        <v>1</v>
      </c>
      <c r="E424" t="s">
        <v>47</v>
      </c>
      <c r="F424" t="s">
        <v>65</v>
      </c>
      <c r="G424">
        <v>38164</v>
      </c>
      <c r="H424">
        <v>1</v>
      </c>
      <c r="I424" t="s">
        <v>49</v>
      </c>
      <c r="J424" s="3">
        <v>0</v>
      </c>
      <c r="K424" s="3">
        <v>0</v>
      </c>
      <c r="L424">
        <v>20</v>
      </c>
      <c r="M424" s="3">
        <v>12.916700000000001</v>
      </c>
      <c r="N424" s="3">
        <f t="shared" si="6"/>
        <v>15.5</v>
      </c>
      <c r="O424" s="3">
        <v>0</v>
      </c>
      <c r="P424" t="s">
        <v>119</v>
      </c>
      <c r="R424" t="s">
        <v>406</v>
      </c>
      <c r="S424" t="s">
        <v>52</v>
      </c>
      <c r="T424" t="s">
        <v>53</v>
      </c>
    </row>
    <row r="425" spans="1:20" x14ac:dyDescent="0.25">
      <c r="A425" t="s">
        <v>12</v>
      </c>
      <c r="B425" t="s">
        <v>405</v>
      </c>
      <c r="C425">
        <v>18571</v>
      </c>
      <c r="D425" t="s">
        <v>1</v>
      </c>
      <c r="E425" t="s">
        <v>47</v>
      </c>
      <c r="F425" t="s">
        <v>48</v>
      </c>
      <c r="G425">
        <v>39313</v>
      </c>
      <c r="H425">
        <v>1</v>
      </c>
      <c r="I425" t="s">
        <v>49</v>
      </c>
      <c r="J425" s="3">
        <v>0</v>
      </c>
      <c r="K425" s="3">
        <v>0</v>
      </c>
      <c r="L425">
        <v>20</v>
      </c>
      <c r="M425" s="3">
        <v>10</v>
      </c>
      <c r="N425" s="3">
        <f t="shared" si="6"/>
        <v>12</v>
      </c>
      <c r="O425" s="3">
        <v>0</v>
      </c>
      <c r="P425" t="s">
        <v>119</v>
      </c>
      <c r="R425" t="s">
        <v>406</v>
      </c>
      <c r="S425" t="s">
        <v>52</v>
      </c>
      <c r="T425" t="s">
        <v>53</v>
      </c>
    </row>
    <row r="426" spans="1:20" x14ac:dyDescent="0.25">
      <c r="A426" t="s">
        <v>12</v>
      </c>
      <c r="B426" t="s">
        <v>407</v>
      </c>
      <c r="C426">
        <v>18572</v>
      </c>
      <c r="D426" t="s">
        <v>1</v>
      </c>
      <c r="E426" t="s">
        <v>58</v>
      </c>
      <c r="F426" t="s">
        <v>62</v>
      </c>
      <c r="G426">
        <v>39302</v>
      </c>
      <c r="H426">
        <v>1</v>
      </c>
      <c r="I426" t="s">
        <v>49</v>
      </c>
      <c r="J426" s="3">
        <v>0</v>
      </c>
      <c r="K426" s="3">
        <v>0</v>
      </c>
      <c r="L426">
        <v>20</v>
      </c>
      <c r="M426" s="3">
        <v>0.83330000000000004</v>
      </c>
      <c r="N426" s="3">
        <f t="shared" si="6"/>
        <v>1</v>
      </c>
      <c r="O426" s="3">
        <v>0</v>
      </c>
      <c r="P426" t="s">
        <v>50</v>
      </c>
      <c r="R426" t="s">
        <v>408</v>
      </c>
      <c r="S426" t="s">
        <v>61</v>
      </c>
      <c r="T426" t="s">
        <v>53</v>
      </c>
    </row>
    <row r="427" spans="1:20" x14ac:dyDescent="0.25">
      <c r="A427" t="s">
        <v>12</v>
      </c>
      <c r="B427" t="s">
        <v>407</v>
      </c>
      <c r="C427">
        <v>18572</v>
      </c>
      <c r="D427" t="s">
        <v>1</v>
      </c>
      <c r="E427" t="s">
        <v>58</v>
      </c>
      <c r="F427" t="s">
        <v>190</v>
      </c>
      <c r="G427">
        <v>38290</v>
      </c>
      <c r="H427">
        <v>1</v>
      </c>
      <c r="I427" t="s">
        <v>49</v>
      </c>
      <c r="J427" s="3">
        <v>0</v>
      </c>
      <c r="K427" s="3">
        <v>0</v>
      </c>
      <c r="L427">
        <v>20</v>
      </c>
      <c r="M427" s="3">
        <v>8.3332999999999995</v>
      </c>
      <c r="N427" s="3">
        <f t="shared" si="6"/>
        <v>10</v>
      </c>
      <c r="O427" s="3">
        <v>0</v>
      </c>
      <c r="P427" t="s">
        <v>50</v>
      </c>
      <c r="R427" t="s">
        <v>408</v>
      </c>
      <c r="S427" t="s">
        <v>61</v>
      </c>
      <c r="T427" t="s">
        <v>53</v>
      </c>
    </row>
    <row r="428" spans="1:20" x14ac:dyDescent="0.25">
      <c r="A428" t="s">
        <v>12</v>
      </c>
      <c r="B428" t="s">
        <v>409</v>
      </c>
      <c r="C428">
        <v>18573</v>
      </c>
      <c r="D428" t="s">
        <v>1</v>
      </c>
      <c r="E428" t="s">
        <v>58</v>
      </c>
      <c r="F428" t="s">
        <v>59</v>
      </c>
      <c r="G428">
        <v>38289</v>
      </c>
      <c r="H428">
        <v>1</v>
      </c>
      <c r="I428" t="s">
        <v>49</v>
      </c>
      <c r="J428" s="3">
        <v>0</v>
      </c>
      <c r="K428" s="3">
        <v>0</v>
      </c>
      <c r="L428">
        <v>20</v>
      </c>
      <c r="M428" s="3">
        <v>17.5</v>
      </c>
      <c r="N428" s="3">
        <f t="shared" si="6"/>
        <v>21</v>
      </c>
      <c r="O428" s="3">
        <v>0</v>
      </c>
      <c r="P428" t="s">
        <v>119</v>
      </c>
      <c r="R428" t="s">
        <v>410</v>
      </c>
      <c r="S428" t="s">
        <v>61</v>
      </c>
      <c r="T428" t="s">
        <v>53</v>
      </c>
    </row>
    <row r="429" spans="1:20" x14ac:dyDescent="0.25">
      <c r="A429" t="s">
        <v>12</v>
      </c>
      <c r="B429" t="s">
        <v>409</v>
      </c>
      <c r="C429">
        <v>18573</v>
      </c>
      <c r="D429" t="s">
        <v>1</v>
      </c>
      <c r="E429" t="s">
        <v>58</v>
      </c>
      <c r="F429" t="s">
        <v>62</v>
      </c>
      <c r="G429">
        <v>39302</v>
      </c>
      <c r="H429">
        <v>1</v>
      </c>
      <c r="I429" t="s">
        <v>49</v>
      </c>
      <c r="J429" s="3">
        <v>0</v>
      </c>
      <c r="K429" s="3">
        <v>0</v>
      </c>
      <c r="L429">
        <v>20</v>
      </c>
      <c r="M429" s="3">
        <v>0.83330000000000004</v>
      </c>
      <c r="N429" s="3">
        <f t="shared" si="6"/>
        <v>1</v>
      </c>
      <c r="O429" s="3">
        <v>0</v>
      </c>
      <c r="P429" t="s">
        <v>119</v>
      </c>
      <c r="R429" t="s">
        <v>410</v>
      </c>
      <c r="S429" t="s">
        <v>61</v>
      </c>
      <c r="T429" t="s">
        <v>53</v>
      </c>
    </row>
    <row r="430" spans="1:20" x14ac:dyDescent="0.25">
      <c r="A430" t="s">
        <v>12</v>
      </c>
      <c r="B430" t="s">
        <v>411</v>
      </c>
      <c r="C430">
        <v>18574</v>
      </c>
      <c r="D430" t="s">
        <v>1</v>
      </c>
      <c r="E430" t="s">
        <v>58</v>
      </c>
      <c r="F430" t="s">
        <v>62</v>
      </c>
      <c r="G430">
        <v>39302</v>
      </c>
      <c r="H430">
        <v>1</v>
      </c>
      <c r="I430" t="s">
        <v>49</v>
      </c>
      <c r="J430" s="3">
        <v>0</v>
      </c>
      <c r="K430" s="3">
        <v>0</v>
      </c>
      <c r="L430">
        <v>20</v>
      </c>
      <c r="M430" s="3">
        <v>0.83330000000000004</v>
      </c>
      <c r="N430" s="3">
        <f t="shared" si="6"/>
        <v>1</v>
      </c>
      <c r="O430" s="3">
        <v>0</v>
      </c>
      <c r="P430" t="s">
        <v>181</v>
      </c>
      <c r="R430" t="s">
        <v>412</v>
      </c>
      <c r="S430" t="s">
        <v>61</v>
      </c>
      <c r="T430" t="s">
        <v>53</v>
      </c>
    </row>
    <row r="431" spans="1:20" x14ac:dyDescent="0.25">
      <c r="A431" t="s">
        <v>12</v>
      </c>
      <c r="B431" t="s">
        <v>411</v>
      </c>
      <c r="C431">
        <v>18574</v>
      </c>
      <c r="D431" t="s">
        <v>1</v>
      </c>
      <c r="E431" t="s">
        <v>58</v>
      </c>
      <c r="F431" t="s">
        <v>59</v>
      </c>
      <c r="G431">
        <v>38289</v>
      </c>
      <c r="H431">
        <v>1</v>
      </c>
      <c r="I431" t="s">
        <v>49</v>
      </c>
      <c r="J431" s="3">
        <v>0</v>
      </c>
      <c r="K431" s="3">
        <v>0</v>
      </c>
      <c r="L431">
        <v>20</v>
      </c>
      <c r="M431" s="3">
        <v>17.5</v>
      </c>
      <c r="N431" s="3">
        <f t="shared" si="6"/>
        <v>21</v>
      </c>
      <c r="O431" s="3">
        <v>0</v>
      </c>
      <c r="P431" t="s">
        <v>50</v>
      </c>
      <c r="R431" t="s">
        <v>412</v>
      </c>
      <c r="S431" t="s">
        <v>61</v>
      </c>
      <c r="T431" t="s">
        <v>53</v>
      </c>
    </row>
    <row r="432" spans="1:20" x14ac:dyDescent="0.25">
      <c r="A432" t="s">
        <v>12</v>
      </c>
      <c r="B432" t="s">
        <v>125</v>
      </c>
      <c r="C432">
        <v>18575</v>
      </c>
      <c r="D432" t="s">
        <v>1</v>
      </c>
      <c r="E432" t="s">
        <v>54</v>
      </c>
      <c r="F432" t="s">
        <v>55</v>
      </c>
      <c r="G432">
        <v>38665</v>
      </c>
      <c r="H432">
        <v>1</v>
      </c>
      <c r="I432" t="s">
        <v>49</v>
      </c>
      <c r="J432" s="3">
        <v>0</v>
      </c>
      <c r="K432" s="3">
        <v>0</v>
      </c>
      <c r="L432">
        <v>20</v>
      </c>
      <c r="M432" s="3">
        <v>3.75</v>
      </c>
      <c r="N432" s="3">
        <f t="shared" si="6"/>
        <v>4.5</v>
      </c>
      <c r="O432" s="3">
        <v>0</v>
      </c>
      <c r="P432" t="s">
        <v>119</v>
      </c>
      <c r="R432" t="s">
        <v>413</v>
      </c>
      <c r="S432" t="s">
        <v>52</v>
      </c>
      <c r="T432" t="s">
        <v>53</v>
      </c>
    </row>
    <row r="433" spans="1:20" x14ac:dyDescent="0.25">
      <c r="A433" t="s">
        <v>12</v>
      </c>
      <c r="B433" t="s">
        <v>125</v>
      </c>
      <c r="C433">
        <v>18575</v>
      </c>
      <c r="D433" t="s">
        <v>1</v>
      </c>
      <c r="E433" t="s">
        <v>47</v>
      </c>
      <c r="F433" t="s">
        <v>56</v>
      </c>
      <c r="G433">
        <v>38242</v>
      </c>
      <c r="H433">
        <v>1</v>
      </c>
      <c r="I433" t="s">
        <v>49</v>
      </c>
      <c r="J433" s="3">
        <v>0</v>
      </c>
      <c r="K433" s="3">
        <v>0</v>
      </c>
      <c r="L433">
        <v>20</v>
      </c>
      <c r="M433" s="3">
        <v>15.416700000000001</v>
      </c>
      <c r="N433" s="3">
        <f t="shared" si="6"/>
        <v>18.5</v>
      </c>
      <c r="O433" s="3">
        <v>0</v>
      </c>
      <c r="P433" t="s">
        <v>119</v>
      </c>
      <c r="R433" t="s">
        <v>413</v>
      </c>
      <c r="S433" t="s">
        <v>52</v>
      </c>
      <c r="T433" t="s">
        <v>53</v>
      </c>
    </row>
    <row r="434" spans="1:20" x14ac:dyDescent="0.25">
      <c r="A434" t="s">
        <v>12</v>
      </c>
      <c r="B434" t="s">
        <v>125</v>
      </c>
      <c r="C434">
        <v>18575</v>
      </c>
      <c r="D434" t="s">
        <v>1</v>
      </c>
      <c r="E434" t="s">
        <v>47</v>
      </c>
      <c r="F434" t="s">
        <v>48</v>
      </c>
      <c r="G434">
        <v>39313</v>
      </c>
      <c r="H434">
        <v>1</v>
      </c>
      <c r="I434" t="s">
        <v>49</v>
      </c>
      <c r="J434" s="3">
        <v>0</v>
      </c>
      <c r="K434" s="3">
        <v>0</v>
      </c>
      <c r="L434">
        <v>20</v>
      </c>
      <c r="M434" s="3">
        <v>10</v>
      </c>
      <c r="N434" s="3">
        <f t="shared" si="6"/>
        <v>12</v>
      </c>
      <c r="O434" s="3">
        <v>0</v>
      </c>
      <c r="P434" t="s">
        <v>119</v>
      </c>
      <c r="R434" t="s">
        <v>413</v>
      </c>
      <c r="S434" t="s">
        <v>52</v>
      </c>
      <c r="T434" t="s">
        <v>53</v>
      </c>
    </row>
    <row r="435" spans="1:20" x14ac:dyDescent="0.25">
      <c r="A435" t="s">
        <v>12</v>
      </c>
      <c r="B435" t="s">
        <v>125</v>
      </c>
      <c r="C435">
        <v>18575</v>
      </c>
      <c r="D435" t="s">
        <v>1</v>
      </c>
      <c r="E435" t="s">
        <v>80</v>
      </c>
      <c r="F435" t="s">
        <v>81</v>
      </c>
      <c r="G435">
        <v>38238</v>
      </c>
      <c r="H435">
        <v>1</v>
      </c>
      <c r="I435" t="s">
        <v>49</v>
      </c>
      <c r="J435" s="3">
        <v>0</v>
      </c>
      <c r="K435" s="3">
        <v>0</v>
      </c>
      <c r="L435">
        <v>20</v>
      </c>
      <c r="M435" s="3">
        <v>29.583300000000001</v>
      </c>
      <c r="N435" s="3">
        <f t="shared" si="6"/>
        <v>35.5</v>
      </c>
      <c r="O435" s="3">
        <v>0</v>
      </c>
      <c r="P435" t="s">
        <v>119</v>
      </c>
      <c r="R435" t="s">
        <v>413</v>
      </c>
      <c r="S435" t="s">
        <v>52</v>
      </c>
      <c r="T435" t="s">
        <v>53</v>
      </c>
    </row>
    <row r="436" spans="1:20" x14ac:dyDescent="0.25">
      <c r="A436" t="s">
        <v>12</v>
      </c>
      <c r="B436" t="s">
        <v>128</v>
      </c>
      <c r="C436">
        <v>18576</v>
      </c>
      <c r="D436" t="s">
        <v>1</v>
      </c>
      <c r="E436" t="s">
        <v>54</v>
      </c>
      <c r="F436" t="s">
        <v>55</v>
      </c>
      <c r="G436">
        <v>38665</v>
      </c>
      <c r="H436">
        <v>1</v>
      </c>
      <c r="I436" t="s">
        <v>49</v>
      </c>
      <c r="J436" s="3">
        <v>0</v>
      </c>
      <c r="K436" s="3">
        <v>0</v>
      </c>
      <c r="L436">
        <v>20</v>
      </c>
      <c r="M436" s="3">
        <v>3.75</v>
      </c>
      <c r="N436" s="3">
        <f t="shared" si="6"/>
        <v>4.5</v>
      </c>
      <c r="O436" s="3">
        <v>0</v>
      </c>
      <c r="P436" t="s">
        <v>181</v>
      </c>
      <c r="R436" t="s">
        <v>414</v>
      </c>
      <c r="S436" t="s">
        <v>61</v>
      </c>
      <c r="T436" t="s">
        <v>53</v>
      </c>
    </row>
    <row r="437" spans="1:20" x14ac:dyDescent="0.25">
      <c r="A437" t="s">
        <v>12</v>
      </c>
      <c r="B437" t="s">
        <v>128</v>
      </c>
      <c r="C437">
        <v>18576</v>
      </c>
      <c r="D437" t="s">
        <v>1</v>
      </c>
      <c r="E437" t="s">
        <v>54</v>
      </c>
      <c r="F437" t="s">
        <v>93</v>
      </c>
      <c r="G437">
        <v>38245</v>
      </c>
      <c r="H437">
        <v>1</v>
      </c>
      <c r="I437" t="s">
        <v>49</v>
      </c>
      <c r="J437" s="3">
        <v>0</v>
      </c>
      <c r="K437" s="3">
        <v>0</v>
      </c>
      <c r="L437">
        <v>20</v>
      </c>
      <c r="M437" s="3">
        <v>5</v>
      </c>
      <c r="N437" s="3">
        <f t="shared" si="6"/>
        <v>6</v>
      </c>
      <c r="O437" s="3">
        <v>0</v>
      </c>
      <c r="P437" t="s">
        <v>181</v>
      </c>
      <c r="R437" t="s">
        <v>414</v>
      </c>
      <c r="S437" t="s">
        <v>61</v>
      </c>
      <c r="T437" t="s">
        <v>53</v>
      </c>
    </row>
    <row r="438" spans="1:20" x14ac:dyDescent="0.25">
      <c r="A438" t="s">
        <v>12</v>
      </c>
      <c r="B438" t="s">
        <v>128</v>
      </c>
      <c r="C438">
        <v>18576</v>
      </c>
      <c r="D438" t="s">
        <v>1</v>
      </c>
      <c r="E438" t="s">
        <v>47</v>
      </c>
      <c r="F438" t="s">
        <v>56</v>
      </c>
      <c r="G438">
        <v>38242</v>
      </c>
      <c r="H438">
        <v>1</v>
      </c>
      <c r="I438" t="s">
        <v>49</v>
      </c>
      <c r="J438" s="3">
        <v>0</v>
      </c>
      <c r="K438" s="3">
        <v>0</v>
      </c>
      <c r="L438">
        <v>20</v>
      </c>
      <c r="M438" s="3">
        <v>15.416700000000001</v>
      </c>
      <c r="N438" s="3">
        <f t="shared" si="6"/>
        <v>18.5</v>
      </c>
      <c r="O438" s="3">
        <v>0</v>
      </c>
      <c r="P438" t="s">
        <v>50</v>
      </c>
      <c r="R438" t="s">
        <v>414</v>
      </c>
      <c r="S438" t="s">
        <v>61</v>
      </c>
      <c r="T438" t="s">
        <v>53</v>
      </c>
    </row>
    <row r="439" spans="1:20" x14ac:dyDescent="0.25">
      <c r="A439" t="s">
        <v>12</v>
      </c>
      <c r="B439" t="s">
        <v>415</v>
      </c>
      <c r="C439">
        <v>18577</v>
      </c>
      <c r="D439" t="s">
        <v>1</v>
      </c>
      <c r="E439" t="s">
        <v>58</v>
      </c>
      <c r="F439" t="s">
        <v>62</v>
      </c>
      <c r="G439">
        <v>39302</v>
      </c>
      <c r="H439">
        <v>1</v>
      </c>
      <c r="I439" t="s">
        <v>49</v>
      </c>
      <c r="J439" s="3">
        <v>0</v>
      </c>
      <c r="K439" s="3">
        <v>0</v>
      </c>
      <c r="L439">
        <v>20</v>
      </c>
      <c r="M439" s="3">
        <v>0.83330000000000004</v>
      </c>
      <c r="N439" s="3">
        <f t="shared" si="6"/>
        <v>1</v>
      </c>
      <c r="O439" s="3">
        <v>0</v>
      </c>
      <c r="P439" t="s">
        <v>119</v>
      </c>
      <c r="R439" t="s">
        <v>416</v>
      </c>
      <c r="S439" t="s">
        <v>61</v>
      </c>
      <c r="T439" t="s">
        <v>53</v>
      </c>
    </row>
    <row r="440" spans="1:20" x14ac:dyDescent="0.25">
      <c r="A440" t="s">
        <v>12</v>
      </c>
      <c r="B440" t="s">
        <v>415</v>
      </c>
      <c r="C440">
        <v>18577</v>
      </c>
      <c r="D440" t="s">
        <v>1</v>
      </c>
      <c r="E440" t="s">
        <v>58</v>
      </c>
      <c r="F440" t="s">
        <v>59</v>
      </c>
      <c r="G440">
        <v>38289</v>
      </c>
      <c r="H440">
        <v>1</v>
      </c>
      <c r="I440" t="s">
        <v>49</v>
      </c>
      <c r="J440" s="3">
        <v>0</v>
      </c>
      <c r="K440" s="3">
        <v>0</v>
      </c>
      <c r="L440">
        <v>20</v>
      </c>
      <c r="M440" s="3">
        <v>17.5</v>
      </c>
      <c r="N440" s="3">
        <f t="shared" si="6"/>
        <v>21</v>
      </c>
      <c r="O440" s="3">
        <v>0</v>
      </c>
      <c r="P440" t="s">
        <v>119</v>
      </c>
      <c r="R440" t="s">
        <v>416</v>
      </c>
      <c r="S440" t="s">
        <v>61</v>
      </c>
      <c r="T440" t="s">
        <v>53</v>
      </c>
    </row>
    <row r="441" spans="1:20" x14ac:dyDescent="0.25">
      <c r="A441" t="s">
        <v>12</v>
      </c>
      <c r="B441" t="s">
        <v>417</v>
      </c>
      <c r="C441">
        <v>18578</v>
      </c>
      <c r="D441" t="s">
        <v>1</v>
      </c>
      <c r="E441" t="s">
        <v>58</v>
      </c>
      <c r="F441" t="s">
        <v>62</v>
      </c>
      <c r="G441">
        <v>39302</v>
      </c>
      <c r="H441">
        <v>1</v>
      </c>
      <c r="I441" t="s">
        <v>49</v>
      </c>
      <c r="J441" s="3">
        <v>0</v>
      </c>
      <c r="K441" s="3">
        <v>0</v>
      </c>
      <c r="L441">
        <v>20</v>
      </c>
      <c r="M441" s="3">
        <v>0.83330000000000004</v>
      </c>
      <c r="N441" s="3">
        <f t="shared" si="6"/>
        <v>1</v>
      </c>
      <c r="O441" s="3">
        <v>0</v>
      </c>
      <c r="P441" t="s">
        <v>181</v>
      </c>
      <c r="R441" t="s">
        <v>418</v>
      </c>
      <c r="S441" t="s">
        <v>61</v>
      </c>
      <c r="T441" t="s">
        <v>53</v>
      </c>
    </row>
    <row r="442" spans="1:20" x14ac:dyDescent="0.25">
      <c r="A442" t="s">
        <v>12</v>
      </c>
      <c r="B442" t="s">
        <v>417</v>
      </c>
      <c r="C442">
        <v>18578</v>
      </c>
      <c r="D442" t="s">
        <v>1</v>
      </c>
      <c r="E442" t="s">
        <v>58</v>
      </c>
      <c r="F442" t="s">
        <v>59</v>
      </c>
      <c r="G442">
        <v>38289</v>
      </c>
      <c r="H442">
        <v>1</v>
      </c>
      <c r="I442" t="s">
        <v>49</v>
      </c>
      <c r="J442" s="3">
        <v>0</v>
      </c>
      <c r="K442" s="3">
        <v>0</v>
      </c>
      <c r="L442">
        <v>20</v>
      </c>
      <c r="M442" s="3">
        <v>17.5</v>
      </c>
      <c r="N442" s="3">
        <f t="shared" si="6"/>
        <v>21</v>
      </c>
      <c r="O442" s="3">
        <v>0</v>
      </c>
      <c r="P442" t="s">
        <v>50</v>
      </c>
      <c r="R442" t="s">
        <v>418</v>
      </c>
      <c r="S442" t="s">
        <v>61</v>
      </c>
      <c r="T442" t="s">
        <v>53</v>
      </c>
    </row>
    <row r="443" spans="1:20" x14ac:dyDescent="0.25">
      <c r="A443" t="s">
        <v>12</v>
      </c>
      <c r="B443" t="s">
        <v>419</v>
      </c>
      <c r="C443">
        <v>18579</v>
      </c>
      <c r="D443" t="s">
        <v>1</v>
      </c>
      <c r="E443" t="s">
        <v>54</v>
      </c>
      <c r="F443" t="s">
        <v>93</v>
      </c>
      <c r="G443">
        <v>38245</v>
      </c>
      <c r="H443">
        <v>1</v>
      </c>
      <c r="I443" t="s">
        <v>49</v>
      </c>
      <c r="J443" s="3">
        <v>0</v>
      </c>
      <c r="K443" s="3">
        <v>0</v>
      </c>
      <c r="L443">
        <v>20</v>
      </c>
      <c r="M443" s="3">
        <v>5</v>
      </c>
      <c r="N443" s="3">
        <f t="shared" si="6"/>
        <v>6</v>
      </c>
      <c r="O443" s="3">
        <v>0</v>
      </c>
      <c r="P443" t="s">
        <v>119</v>
      </c>
      <c r="R443" t="s">
        <v>420</v>
      </c>
      <c r="S443" t="s">
        <v>52</v>
      </c>
      <c r="T443" t="s">
        <v>53</v>
      </c>
    </row>
    <row r="444" spans="1:20" x14ac:dyDescent="0.25">
      <c r="A444" t="s">
        <v>12</v>
      </c>
      <c r="B444" t="s">
        <v>419</v>
      </c>
      <c r="C444">
        <v>18579</v>
      </c>
      <c r="D444" t="s">
        <v>1</v>
      </c>
      <c r="E444" t="s">
        <v>54</v>
      </c>
      <c r="F444" t="s">
        <v>55</v>
      </c>
      <c r="G444">
        <v>38665</v>
      </c>
      <c r="H444">
        <v>1</v>
      </c>
      <c r="I444" t="s">
        <v>49</v>
      </c>
      <c r="J444" s="3">
        <v>0</v>
      </c>
      <c r="K444" s="3">
        <v>0</v>
      </c>
      <c r="L444">
        <v>20</v>
      </c>
      <c r="M444" s="3">
        <v>3.75</v>
      </c>
      <c r="N444" s="3">
        <f t="shared" si="6"/>
        <v>4.5</v>
      </c>
      <c r="O444" s="3">
        <v>0</v>
      </c>
      <c r="P444" t="s">
        <v>119</v>
      </c>
      <c r="R444" t="s">
        <v>420</v>
      </c>
      <c r="S444" t="s">
        <v>52</v>
      </c>
      <c r="T444" t="s">
        <v>53</v>
      </c>
    </row>
    <row r="445" spans="1:20" x14ac:dyDescent="0.25">
      <c r="A445" t="s">
        <v>12</v>
      </c>
      <c r="B445" t="s">
        <v>419</v>
      </c>
      <c r="C445">
        <v>18579</v>
      </c>
      <c r="D445" t="s">
        <v>1</v>
      </c>
      <c r="E445" t="s">
        <v>80</v>
      </c>
      <c r="F445" t="s">
        <v>81</v>
      </c>
      <c r="G445">
        <v>38238</v>
      </c>
      <c r="H445">
        <v>1</v>
      </c>
      <c r="I445" t="s">
        <v>49</v>
      </c>
      <c r="J445" s="3">
        <v>0</v>
      </c>
      <c r="K445" s="3">
        <v>0</v>
      </c>
      <c r="L445">
        <v>20</v>
      </c>
      <c r="M445" s="3">
        <v>29.583300000000001</v>
      </c>
      <c r="N445" s="3">
        <f t="shared" si="6"/>
        <v>35.5</v>
      </c>
      <c r="O445" s="3">
        <v>0</v>
      </c>
      <c r="P445" t="s">
        <v>119</v>
      </c>
      <c r="R445" t="s">
        <v>420</v>
      </c>
      <c r="S445" t="s">
        <v>52</v>
      </c>
      <c r="T445" t="s">
        <v>53</v>
      </c>
    </row>
    <row r="446" spans="1:20" x14ac:dyDescent="0.25">
      <c r="A446" t="s">
        <v>12</v>
      </c>
      <c r="B446" t="s">
        <v>419</v>
      </c>
      <c r="C446">
        <v>18579</v>
      </c>
      <c r="D446" t="s">
        <v>1</v>
      </c>
      <c r="E446" t="s">
        <v>47</v>
      </c>
      <c r="F446" t="s">
        <v>56</v>
      </c>
      <c r="G446">
        <v>38242</v>
      </c>
      <c r="H446">
        <v>1</v>
      </c>
      <c r="I446" t="s">
        <v>49</v>
      </c>
      <c r="J446" s="3">
        <v>0</v>
      </c>
      <c r="K446" s="3">
        <v>0</v>
      </c>
      <c r="L446">
        <v>20</v>
      </c>
      <c r="M446" s="3">
        <v>15.416700000000001</v>
      </c>
      <c r="N446" s="3">
        <f t="shared" si="6"/>
        <v>18.5</v>
      </c>
      <c r="O446" s="3">
        <v>0</v>
      </c>
      <c r="P446" t="s">
        <v>119</v>
      </c>
      <c r="R446" t="s">
        <v>420</v>
      </c>
      <c r="S446" t="s">
        <v>52</v>
      </c>
      <c r="T446" t="s">
        <v>53</v>
      </c>
    </row>
    <row r="447" spans="1:20" x14ac:dyDescent="0.25">
      <c r="A447" t="s">
        <v>12</v>
      </c>
      <c r="B447" t="s">
        <v>421</v>
      </c>
      <c r="C447">
        <v>18580</v>
      </c>
      <c r="D447" t="s">
        <v>1</v>
      </c>
      <c r="E447" t="s">
        <v>47</v>
      </c>
      <c r="F447" t="s">
        <v>48</v>
      </c>
      <c r="G447">
        <v>39313</v>
      </c>
      <c r="H447">
        <v>1</v>
      </c>
      <c r="I447" t="s">
        <v>49</v>
      </c>
      <c r="J447" s="3">
        <v>0</v>
      </c>
      <c r="K447" s="3">
        <v>0</v>
      </c>
      <c r="L447">
        <v>20</v>
      </c>
      <c r="M447" s="3">
        <v>10</v>
      </c>
      <c r="N447" s="3">
        <f t="shared" si="6"/>
        <v>12</v>
      </c>
      <c r="O447" s="3">
        <v>0</v>
      </c>
      <c r="P447" t="s">
        <v>50</v>
      </c>
      <c r="R447" t="s">
        <v>422</v>
      </c>
      <c r="S447" t="s">
        <v>52</v>
      </c>
      <c r="T447" t="s">
        <v>53</v>
      </c>
    </row>
    <row r="448" spans="1:20" x14ac:dyDescent="0.25">
      <c r="A448" t="s">
        <v>12</v>
      </c>
      <c r="B448" t="s">
        <v>421</v>
      </c>
      <c r="C448">
        <v>18580</v>
      </c>
      <c r="D448" t="s">
        <v>1</v>
      </c>
      <c r="E448" t="s">
        <v>47</v>
      </c>
      <c r="F448" t="s">
        <v>56</v>
      </c>
      <c r="G448">
        <v>38242</v>
      </c>
      <c r="H448">
        <v>1</v>
      </c>
      <c r="I448" t="s">
        <v>49</v>
      </c>
      <c r="J448" s="3">
        <v>0</v>
      </c>
      <c r="K448" s="3">
        <v>0</v>
      </c>
      <c r="L448">
        <v>20</v>
      </c>
      <c r="M448" s="3">
        <v>15.416700000000001</v>
      </c>
      <c r="N448" s="3">
        <f t="shared" si="6"/>
        <v>18.5</v>
      </c>
      <c r="O448" s="3">
        <v>0</v>
      </c>
      <c r="P448" t="s">
        <v>50</v>
      </c>
      <c r="R448" t="s">
        <v>422</v>
      </c>
      <c r="S448" t="s">
        <v>52</v>
      </c>
      <c r="T448" t="s">
        <v>53</v>
      </c>
    </row>
    <row r="449" spans="1:20" x14ac:dyDescent="0.25">
      <c r="A449" t="s">
        <v>12</v>
      </c>
      <c r="B449" t="s">
        <v>421</v>
      </c>
      <c r="C449">
        <v>18580</v>
      </c>
      <c r="D449" t="s">
        <v>1</v>
      </c>
      <c r="E449" t="s">
        <v>54</v>
      </c>
      <c r="F449" t="s">
        <v>55</v>
      </c>
      <c r="G449">
        <v>38665</v>
      </c>
      <c r="H449">
        <v>1</v>
      </c>
      <c r="I449" t="s">
        <v>49</v>
      </c>
      <c r="J449" s="3">
        <v>0</v>
      </c>
      <c r="K449" s="3">
        <v>0</v>
      </c>
      <c r="L449">
        <v>20</v>
      </c>
      <c r="M449" s="3">
        <v>3.75</v>
      </c>
      <c r="N449" s="3">
        <f t="shared" si="6"/>
        <v>4.5</v>
      </c>
      <c r="O449" s="3">
        <v>0</v>
      </c>
      <c r="P449" t="s">
        <v>181</v>
      </c>
      <c r="R449" t="s">
        <v>422</v>
      </c>
      <c r="S449" t="s">
        <v>52</v>
      </c>
      <c r="T449" t="s">
        <v>53</v>
      </c>
    </row>
    <row r="450" spans="1:20" x14ac:dyDescent="0.25">
      <c r="A450" t="s">
        <v>12</v>
      </c>
      <c r="B450" t="s">
        <v>423</v>
      </c>
      <c r="C450">
        <v>18581</v>
      </c>
      <c r="D450" t="s">
        <v>1</v>
      </c>
      <c r="E450" t="s">
        <v>47</v>
      </c>
      <c r="F450" t="s">
        <v>56</v>
      </c>
      <c r="G450">
        <v>38242</v>
      </c>
      <c r="H450">
        <v>1</v>
      </c>
      <c r="I450" t="s">
        <v>49</v>
      </c>
      <c r="J450" s="3">
        <v>0</v>
      </c>
      <c r="K450" s="3">
        <v>0</v>
      </c>
      <c r="L450">
        <v>20</v>
      </c>
      <c r="M450" s="3">
        <v>15.416700000000001</v>
      </c>
      <c r="N450" s="3">
        <f t="shared" ref="N450:N513" si="7">ROUND(M450*(1+(L450/100)),2)</f>
        <v>18.5</v>
      </c>
      <c r="O450" s="3">
        <v>0</v>
      </c>
      <c r="P450" t="s">
        <v>50</v>
      </c>
      <c r="R450" t="s">
        <v>424</v>
      </c>
      <c r="S450" t="s">
        <v>52</v>
      </c>
      <c r="T450" t="s">
        <v>53</v>
      </c>
    </row>
    <row r="451" spans="1:20" x14ac:dyDescent="0.25">
      <c r="A451" t="s">
        <v>12</v>
      </c>
      <c r="B451" t="s">
        <v>423</v>
      </c>
      <c r="C451">
        <v>18581</v>
      </c>
      <c r="D451" t="s">
        <v>1</v>
      </c>
      <c r="E451" t="s">
        <v>54</v>
      </c>
      <c r="F451" t="s">
        <v>93</v>
      </c>
      <c r="G451">
        <v>38245</v>
      </c>
      <c r="H451">
        <v>1</v>
      </c>
      <c r="I451" t="s">
        <v>49</v>
      </c>
      <c r="J451" s="3">
        <v>0</v>
      </c>
      <c r="K451" s="3">
        <v>0</v>
      </c>
      <c r="L451">
        <v>20</v>
      </c>
      <c r="M451" s="3">
        <v>5</v>
      </c>
      <c r="N451" s="3">
        <f t="shared" si="7"/>
        <v>6</v>
      </c>
      <c r="O451" s="3">
        <v>0</v>
      </c>
      <c r="P451" t="s">
        <v>181</v>
      </c>
      <c r="R451" t="s">
        <v>424</v>
      </c>
      <c r="S451" t="s">
        <v>52</v>
      </c>
      <c r="T451" t="s">
        <v>53</v>
      </c>
    </row>
    <row r="452" spans="1:20" x14ac:dyDescent="0.25">
      <c r="A452" t="s">
        <v>12</v>
      </c>
      <c r="B452" t="s">
        <v>423</v>
      </c>
      <c r="C452">
        <v>18581</v>
      </c>
      <c r="D452" t="s">
        <v>1</v>
      </c>
      <c r="E452" t="s">
        <v>54</v>
      </c>
      <c r="F452" t="s">
        <v>55</v>
      </c>
      <c r="G452">
        <v>38665</v>
      </c>
      <c r="H452">
        <v>1</v>
      </c>
      <c r="I452" t="s">
        <v>49</v>
      </c>
      <c r="J452" s="3">
        <v>0</v>
      </c>
      <c r="K452" s="3">
        <v>0</v>
      </c>
      <c r="L452">
        <v>20</v>
      </c>
      <c r="M452" s="3">
        <v>3.75</v>
      </c>
      <c r="N452" s="3">
        <f t="shared" si="7"/>
        <v>4.5</v>
      </c>
      <c r="O452" s="3">
        <v>0</v>
      </c>
      <c r="P452" t="s">
        <v>181</v>
      </c>
      <c r="R452" t="s">
        <v>424</v>
      </c>
      <c r="S452" t="s">
        <v>52</v>
      </c>
      <c r="T452" t="s">
        <v>53</v>
      </c>
    </row>
    <row r="453" spans="1:20" x14ac:dyDescent="0.25">
      <c r="A453" t="s">
        <v>12</v>
      </c>
      <c r="B453" t="s">
        <v>425</v>
      </c>
      <c r="C453">
        <v>18582</v>
      </c>
      <c r="D453" t="s">
        <v>1</v>
      </c>
      <c r="E453" t="s">
        <v>54</v>
      </c>
      <c r="F453" t="s">
        <v>93</v>
      </c>
      <c r="G453">
        <v>38245</v>
      </c>
      <c r="H453">
        <v>1</v>
      </c>
      <c r="I453" t="s">
        <v>49</v>
      </c>
      <c r="J453" s="3">
        <v>0</v>
      </c>
      <c r="K453" s="3">
        <v>0</v>
      </c>
      <c r="L453">
        <v>20</v>
      </c>
      <c r="M453" s="3">
        <v>5</v>
      </c>
      <c r="N453" s="3">
        <f t="shared" si="7"/>
        <v>6</v>
      </c>
      <c r="O453" s="3">
        <v>0</v>
      </c>
      <c r="P453" t="s">
        <v>181</v>
      </c>
      <c r="R453" t="s">
        <v>426</v>
      </c>
      <c r="S453" t="s">
        <v>52</v>
      </c>
      <c r="T453" t="s">
        <v>53</v>
      </c>
    </row>
    <row r="454" spans="1:20" x14ac:dyDescent="0.25">
      <c r="A454" t="s">
        <v>12</v>
      </c>
      <c r="B454" t="s">
        <v>425</v>
      </c>
      <c r="C454">
        <v>18582</v>
      </c>
      <c r="D454" t="s">
        <v>1</v>
      </c>
      <c r="E454" t="s">
        <v>54</v>
      </c>
      <c r="F454" t="s">
        <v>55</v>
      </c>
      <c r="G454">
        <v>38665</v>
      </c>
      <c r="H454">
        <v>1</v>
      </c>
      <c r="I454" t="s">
        <v>49</v>
      </c>
      <c r="J454" s="3">
        <v>0</v>
      </c>
      <c r="K454" s="3">
        <v>0</v>
      </c>
      <c r="L454">
        <v>20</v>
      </c>
      <c r="M454" s="3">
        <v>3.75</v>
      </c>
      <c r="N454" s="3">
        <f t="shared" si="7"/>
        <v>4.5</v>
      </c>
      <c r="O454" s="3">
        <v>0</v>
      </c>
      <c r="P454" t="s">
        <v>181</v>
      </c>
      <c r="R454" t="s">
        <v>426</v>
      </c>
      <c r="S454" t="s">
        <v>52</v>
      </c>
      <c r="T454" t="s">
        <v>53</v>
      </c>
    </row>
    <row r="455" spans="1:20" x14ac:dyDescent="0.25">
      <c r="A455" t="s">
        <v>12</v>
      </c>
      <c r="B455" t="s">
        <v>425</v>
      </c>
      <c r="C455">
        <v>18582</v>
      </c>
      <c r="D455" t="s">
        <v>2</v>
      </c>
      <c r="E455" t="s">
        <v>129</v>
      </c>
      <c r="F455" t="s">
        <v>427</v>
      </c>
      <c r="G455">
        <v>90403</v>
      </c>
      <c r="H455">
        <v>1</v>
      </c>
      <c r="I455" t="s">
        <v>49</v>
      </c>
      <c r="J455" s="3">
        <v>0</v>
      </c>
      <c r="K455" s="3">
        <v>7.4</v>
      </c>
      <c r="L455">
        <v>20</v>
      </c>
      <c r="M455" s="3">
        <v>12.5</v>
      </c>
      <c r="N455" s="3">
        <f t="shared" si="7"/>
        <v>15</v>
      </c>
      <c r="O455" s="3">
        <v>0</v>
      </c>
      <c r="P455" t="s">
        <v>119</v>
      </c>
      <c r="R455" t="s">
        <v>426</v>
      </c>
      <c r="S455" t="s">
        <v>52</v>
      </c>
      <c r="T455" t="s">
        <v>53</v>
      </c>
    </row>
    <row r="456" spans="1:20" x14ac:dyDescent="0.25">
      <c r="A456" t="s">
        <v>12</v>
      </c>
      <c r="B456" t="s">
        <v>425</v>
      </c>
      <c r="C456">
        <v>18582</v>
      </c>
      <c r="D456" t="s">
        <v>1</v>
      </c>
      <c r="E456" t="s">
        <v>47</v>
      </c>
      <c r="F456" t="s">
        <v>65</v>
      </c>
      <c r="G456">
        <v>38164</v>
      </c>
      <c r="H456">
        <v>1</v>
      </c>
      <c r="I456" t="s">
        <v>49</v>
      </c>
      <c r="J456" s="3">
        <v>0</v>
      </c>
      <c r="K456" s="3">
        <v>0</v>
      </c>
      <c r="L456">
        <v>20</v>
      </c>
      <c r="M456" s="3">
        <v>12.916700000000001</v>
      </c>
      <c r="N456" s="3">
        <f t="shared" si="7"/>
        <v>15.5</v>
      </c>
      <c r="O456" s="3">
        <v>0</v>
      </c>
      <c r="P456" t="s">
        <v>119</v>
      </c>
      <c r="R456" t="s">
        <v>426</v>
      </c>
      <c r="S456" t="s">
        <v>52</v>
      </c>
      <c r="T456" t="s">
        <v>53</v>
      </c>
    </row>
    <row r="457" spans="1:20" x14ac:dyDescent="0.25">
      <c r="A457" t="s">
        <v>12</v>
      </c>
      <c r="B457" t="s">
        <v>425</v>
      </c>
      <c r="C457">
        <v>18582</v>
      </c>
      <c r="D457" t="s">
        <v>1</v>
      </c>
      <c r="E457" t="s">
        <v>47</v>
      </c>
      <c r="F457" t="s">
        <v>48</v>
      </c>
      <c r="G457">
        <v>39313</v>
      </c>
      <c r="H457">
        <v>1</v>
      </c>
      <c r="I457" t="s">
        <v>49</v>
      </c>
      <c r="J457" s="3">
        <v>0</v>
      </c>
      <c r="K457" s="3">
        <v>0</v>
      </c>
      <c r="L457">
        <v>20</v>
      </c>
      <c r="M457" s="3">
        <v>10</v>
      </c>
      <c r="N457" s="3">
        <f t="shared" si="7"/>
        <v>12</v>
      </c>
      <c r="O457" s="3">
        <v>0</v>
      </c>
      <c r="P457" t="s">
        <v>119</v>
      </c>
      <c r="R457" t="s">
        <v>426</v>
      </c>
      <c r="S457" t="s">
        <v>52</v>
      </c>
      <c r="T457" t="s">
        <v>53</v>
      </c>
    </row>
    <row r="458" spans="1:20" x14ac:dyDescent="0.25">
      <c r="A458" t="s">
        <v>12</v>
      </c>
      <c r="B458" t="s">
        <v>425</v>
      </c>
      <c r="C458">
        <v>18582</v>
      </c>
      <c r="D458" t="s">
        <v>1</v>
      </c>
      <c r="E458" t="s">
        <v>80</v>
      </c>
      <c r="F458" t="s">
        <v>81</v>
      </c>
      <c r="G458">
        <v>38238</v>
      </c>
      <c r="H458">
        <v>1</v>
      </c>
      <c r="I458" t="s">
        <v>49</v>
      </c>
      <c r="J458" s="3">
        <v>0</v>
      </c>
      <c r="K458" s="3">
        <v>0</v>
      </c>
      <c r="L458">
        <v>20</v>
      </c>
      <c r="M458" s="3">
        <v>29.583300000000001</v>
      </c>
      <c r="N458" s="3">
        <f t="shared" si="7"/>
        <v>35.5</v>
      </c>
      <c r="O458" s="3">
        <v>0</v>
      </c>
      <c r="P458" t="s">
        <v>119</v>
      </c>
      <c r="R458" t="s">
        <v>426</v>
      </c>
      <c r="S458" t="s">
        <v>52</v>
      </c>
      <c r="T458" t="s">
        <v>53</v>
      </c>
    </row>
    <row r="459" spans="1:20" x14ac:dyDescent="0.25">
      <c r="A459" t="s">
        <v>12</v>
      </c>
      <c r="B459" t="s">
        <v>425</v>
      </c>
      <c r="C459">
        <v>18582</v>
      </c>
      <c r="D459" t="s">
        <v>1</v>
      </c>
      <c r="E459" t="s">
        <v>219</v>
      </c>
      <c r="F459" t="s">
        <v>220</v>
      </c>
      <c r="G459">
        <v>39317</v>
      </c>
      <c r="H459">
        <v>1</v>
      </c>
      <c r="I459" t="s">
        <v>49</v>
      </c>
      <c r="J459" s="3">
        <v>0</v>
      </c>
      <c r="K459" s="3">
        <v>0</v>
      </c>
      <c r="L459">
        <v>20</v>
      </c>
      <c r="M459" s="3">
        <v>50</v>
      </c>
      <c r="N459" s="3">
        <f t="shared" si="7"/>
        <v>60</v>
      </c>
      <c r="O459" s="3">
        <v>0</v>
      </c>
      <c r="P459" t="s">
        <v>119</v>
      </c>
      <c r="R459" t="s">
        <v>426</v>
      </c>
      <c r="S459" t="s">
        <v>52</v>
      </c>
      <c r="T459" t="s">
        <v>53</v>
      </c>
    </row>
    <row r="460" spans="1:20" x14ac:dyDescent="0.25">
      <c r="A460" t="s">
        <v>12</v>
      </c>
      <c r="B460" t="s">
        <v>428</v>
      </c>
      <c r="C460">
        <v>18583</v>
      </c>
      <c r="D460" t="s">
        <v>1</v>
      </c>
      <c r="E460" t="s">
        <v>58</v>
      </c>
      <c r="F460" t="s">
        <v>59</v>
      </c>
      <c r="G460">
        <v>38289</v>
      </c>
      <c r="H460">
        <v>1</v>
      </c>
      <c r="I460" t="s">
        <v>49</v>
      </c>
      <c r="J460" s="3">
        <v>0</v>
      </c>
      <c r="K460" s="3">
        <v>0</v>
      </c>
      <c r="L460">
        <v>20</v>
      </c>
      <c r="M460" s="3">
        <v>17.5</v>
      </c>
      <c r="N460" s="3">
        <f t="shared" si="7"/>
        <v>21</v>
      </c>
      <c r="O460" s="3">
        <v>0</v>
      </c>
      <c r="P460" t="s">
        <v>50</v>
      </c>
      <c r="R460" t="s">
        <v>429</v>
      </c>
      <c r="S460" t="s">
        <v>61</v>
      </c>
      <c r="T460" t="s">
        <v>53</v>
      </c>
    </row>
    <row r="461" spans="1:20" x14ac:dyDescent="0.25">
      <c r="A461" t="s">
        <v>12</v>
      </c>
      <c r="B461" t="s">
        <v>428</v>
      </c>
      <c r="C461">
        <v>18583</v>
      </c>
      <c r="D461" t="s">
        <v>1</v>
      </c>
      <c r="E461" t="s">
        <v>58</v>
      </c>
      <c r="F461" t="s">
        <v>62</v>
      </c>
      <c r="G461">
        <v>39302</v>
      </c>
      <c r="H461">
        <v>1</v>
      </c>
      <c r="I461" t="s">
        <v>49</v>
      </c>
      <c r="J461" s="3">
        <v>0</v>
      </c>
      <c r="K461" s="3">
        <v>0</v>
      </c>
      <c r="L461">
        <v>20</v>
      </c>
      <c r="M461" s="3">
        <v>0.83330000000000004</v>
      </c>
      <c r="N461" s="3">
        <f t="shared" si="7"/>
        <v>1</v>
      </c>
      <c r="O461" s="3">
        <v>0</v>
      </c>
      <c r="P461" t="s">
        <v>181</v>
      </c>
      <c r="R461" t="s">
        <v>429</v>
      </c>
      <c r="S461" t="s">
        <v>61</v>
      </c>
      <c r="T461" t="s">
        <v>53</v>
      </c>
    </row>
    <row r="462" spans="1:20" x14ac:dyDescent="0.25">
      <c r="A462" t="s">
        <v>12</v>
      </c>
      <c r="B462" t="s">
        <v>430</v>
      </c>
      <c r="C462">
        <v>18584</v>
      </c>
      <c r="D462" t="s">
        <v>1</v>
      </c>
      <c r="E462" t="s">
        <v>58</v>
      </c>
      <c r="F462" t="s">
        <v>59</v>
      </c>
      <c r="G462">
        <v>38289</v>
      </c>
      <c r="H462">
        <v>1</v>
      </c>
      <c r="I462" t="s">
        <v>49</v>
      </c>
      <c r="J462" s="3">
        <v>0</v>
      </c>
      <c r="K462" s="3">
        <v>0</v>
      </c>
      <c r="L462">
        <v>20</v>
      </c>
      <c r="M462" s="3">
        <v>17.5</v>
      </c>
      <c r="N462" s="3">
        <f t="shared" si="7"/>
        <v>21</v>
      </c>
      <c r="O462" s="3">
        <v>0</v>
      </c>
      <c r="P462" t="s">
        <v>50</v>
      </c>
      <c r="R462" t="s">
        <v>431</v>
      </c>
      <c r="S462" t="s">
        <v>61</v>
      </c>
      <c r="T462" t="s">
        <v>53</v>
      </c>
    </row>
    <row r="463" spans="1:20" x14ac:dyDescent="0.25">
      <c r="A463" t="s">
        <v>12</v>
      </c>
      <c r="B463" t="s">
        <v>430</v>
      </c>
      <c r="C463">
        <v>18584</v>
      </c>
      <c r="D463" t="s">
        <v>1</v>
      </c>
      <c r="E463" t="s">
        <v>58</v>
      </c>
      <c r="F463" t="s">
        <v>62</v>
      </c>
      <c r="G463">
        <v>39302</v>
      </c>
      <c r="H463">
        <v>1</v>
      </c>
      <c r="I463" t="s">
        <v>49</v>
      </c>
      <c r="J463" s="3">
        <v>0</v>
      </c>
      <c r="K463" s="3">
        <v>0</v>
      </c>
      <c r="L463">
        <v>20</v>
      </c>
      <c r="M463" s="3">
        <v>0.83330000000000004</v>
      </c>
      <c r="N463" s="3">
        <f t="shared" si="7"/>
        <v>1</v>
      </c>
      <c r="O463" s="3">
        <v>0</v>
      </c>
      <c r="P463" t="s">
        <v>181</v>
      </c>
      <c r="R463" t="s">
        <v>431</v>
      </c>
      <c r="S463" t="s">
        <v>61</v>
      </c>
      <c r="T463" t="s">
        <v>53</v>
      </c>
    </row>
    <row r="464" spans="1:20" x14ac:dyDescent="0.25">
      <c r="A464" t="s">
        <v>12</v>
      </c>
      <c r="B464" t="s">
        <v>432</v>
      </c>
      <c r="C464">
        <v>18585</v>
      </c>
      <c r="D464" t="s">
        <v>1</v>
      </c>
      <c r="E464" t="s">
        <v>47</v>
      </c>
      <c r="F464" t="s">
        <v>48</v>
      </c>
      <c r="G464">
        <v>39313</v>
      </c>
      <c r="H464">
        <v>1</v>
      </c>
      <c r="I464" t="s">
        <v>49</v>
      </c>
      <c r="J464" s="3">
        <v>0</v>
      </c>
      <c r="K464" s="3">
        <v>0</v>
      </c>
      <c r="L464">
        <v>20</v>
      </c>
      <c r="M464" s="3">
        <v>10</v>
      </c>
      <c r="N464" s="3">
        <f t="shared" si="7"/>
        <v>12</v>
      </c>
      <c r="O464" s="3">
        <v>0</v>
      </c>
      <c r="P464" t="s">
        <v>50</v>
      </c>
      <c r="R464" t="s">
        <v>433</v>
      </c>
      <c r="S464" t="s">
        <v>52</v>
      </c>
      <c r="T464" t="s">
        <v>53</v>
      </c>
    </row>
    <row r="465" spans="1:20" x14ac:dyDescent="0.25">
      <c r="A465" t="s">
        <v>12</v>
      </c>
      <c r="B465" t="s">
        <v>432</v>
      </c>
      <c r="C465">
        <v>18585</v>
      </c>
      <c r="D465" t="s">
        <v>1</v>
      </c>
      <c r="E465" t="s">
        <v>54</v>
      </c>
      <c r="F465" t="s">
        <v>55</v>
      </c>
      <c r="G465">
        <v>38665</v>
      </c>
      <c r="H465">
        <v>1</v>
      </c>
      <c r="I465" t="s">
        <v>49</v>
      </c>
      <c r="J465" s="3">
        <v>0</v>
      </c>
      <c r="K465" s="3">
        <v>0</v>
      </c>
      <c r="L465">
        <v>20</v>
      </c>
      <c r="M465" s="3">
        <v>3.75</v>
      </c>
      <c r="N465" s="3">
        <f t="shared" si="7"/>
        <v>4.5</v>
      </c>
      <c r="O465" s="3">
        <v>0</v>
      </c>
      <c r="P465" t="s">
        <v>181</v>
      </c>
      <c r="R465" t="s">
        <v>433</v>
      </c>
      <c r="S465" t="s">
        <v>52</v>
      </c>
      <c r="T465" t="s">
        <v>53</v>
      </c>
    </row>
    <row r="466" spans="1:20" x14ac:dyDescent="0.25">
      <c r="A466" t="s">
        <v>12</v>
      </c>
      <c r="B466" t="s">
        <v>432</v>
      </c>
      <c r="C466">
        <v>18585</v>
      </c>
      <c r="D466" t="s">
        <v>1</v>
      </c>
      <c r="E466" t="s">
        <v>47</v>
      </c>
      <c r="F466" t="s">
        <v>65</v>
      </c>
      <c r="G466">
        <v>38164</v>
      </c>
      <c r="H466">
        <v>1</v>
      </c>
      <c r="I466" t="s">
        <v>49</v>
      </c>
      <c r="J466" s="3">
        <v>0</v>
      </c>
      <c r="K466" s="3">
        <v>0</v>
      </c>
      <c r="L466">
        <v>20</v>
      </c>
      <c r="M466" s="3">
        <v>12.916700000000001</v>
      </c>
      <c r="N466" s="3">
        <f t="shared" si="7"/>
        <v>15.5</v>
      </c>
      <c r="O466" s="3">
        <v>0</v>
      </c>
      <c r="P466" t="s">
        <v>50</v>
      </c>
      <c r="R466" t="s">
        <v>433</v>
      </c>
      <c r="S466" t="s">
        <v>52</v>
      </c>
      <c r="T466" t="s">
        <v>53</v>
      </c>
    </row>
    <row r="467" spans="1:20" x14ac:dyDescent="0.25">
      <c r="A467" t="s">
        <v>12</v>
      </c>
      <c r="B467" t="s">
        <v>434</v>
      </c>
      <c r="C467">
        <v>18586</v>
      </c>
      <c r="D467" t="s">
        <v>1</v>
      </c>
      <c r="E467" t="s">
        <v>58</v>
      </c>
      <c r="F467" t="s">
        <v>59</v>
      </c>
      <c r="G467">
        <v>38289</v>
      </c>
      <c r="H467">
        <v>1</v>
      </c>
      <c r="I467" t="s">
        <v>49</v>
      </c>
      <c r="J467" s="3">
        <v>0</v>
      </c>
      <c r="K467" s="3">
        <v>0</v>
      </c>
      <c r="L467">
        <v>20</v>
      </c>
      <c r="M467" s="3">
        <v>17.5</v>
      </c>
      <c r="N467" s="3">
        <f t="shared" si="7"/>
        <v>21</v>
      </c>
      <c r="O467" s="3">
        <v>0</v>
      </c>
      <c r="P467" t="s">
        <v>119</v>
      </c>
      <c r="R467" t="s">
        <v>435</v>
      </c>
      <c r="S467" t="s">
        <v>61</v>
      </c>
      <c r="T467" t="s">
        <v>53</v>
      </c>
    </row>
    <row r="468" spans="1:20" x14ac:dyDescent="0.25">
      <c r="A468" t="s">
        <v>12</v>
      </c>
      <c r="B468" t="s">
        <v>434</v>
      </c>
      <c r="C468">
        <v>18586</v>
      </c>
      <c r="D468" t="s">
        <v>1</v>
      </c>
      <c r="E468" t="s">
        <v>58</v>
      </c>
      <c r="F468" t="s">
        <v>62</v>
      </c>
      <c r="G468">
        <v>39302</v>
      </c>
      <c r="H468">
        <v>1</v>
      </c>
      <c r="I468" t="s">
        <v>49</v>
      </c>
      <c r="J468" s="3">
        <v>0</v>
      </c>
      <c r="K468" s="3">
        <v>0</v>
      </c>
      <c r="L468">
        <v>20</v>
      </c>
      <c r="M468" s="3">
        <v>0.83330000000000004</v>
      </c>
      <c r="N468" s="3">
        <f t="shared" si="7"/>
        <v>1</v>
      </c>
      <c r="O468" s="3">
        <v>0</v>
      </c>
      <c r="P468" t="s">
        <v>119</v>
      </c>
      <c r="R468" t="s">
        <v>435</v>
      </c>
      <c r="S468" t="s">
        <v>61</v>
      </c>
      <c r="T468" t="s">
        <v>53</v>
      </c>
    </row>
    <row r="469" spans="1:20" x14ac:dyDescent="0.25">
      <c r="A469" t="s">
        <v>13</v>
      </c>
      <c r="B469" t="s">
        <v>436</v>
      </c>
      <c r="C469">
        <v>18587</v>
      </c>
      <c r="D469" t="s">
        <v>1</v>
      </c>
      <c r="E469" t="s">
        <v>58</v>
      </c>
      <c r="F469" t="s">
        <v>71</v>
      </c>
      <c r="G469">
        <v>39303</v>
      </c>
      <c r="H469">
        <v>1</v>
      </c>
      <c r="I469" t="s">
        <v>49</v>
      </c>
      <c r="J469" s="3">
        <v>0</v>
      </c>
      <c r="K469" s="3">
        <v>0</v>
      </c>
      <c r="L469">
        <v>20</v>
      </c>
      <c r="M469" s="3">
        <v>18.333300000000001</v>
      </c>
      <c r="N469" s="3">
        <f t="shared" si="7"/>
        <v>22</v>
      </c>
      <c r="O469" s="3">
        <v>0</v>
      </c>
      <c r="P469" t="s">
        <v>119</v>
      </c>
      <c r="R469" t="s">
        <v>437</v>
      </c>
      <c r="S469" t="s">
        <v>61</v>
      </c>
      <c r="T469" t="s">
        <v>53</v>
      </c>
    </row>
    <row r="470" spans="1:20" x14ac:dyDescent="0.25">
      <c r="A470" t="s">
        <v>13</v>
      </c>
      <c r="B470" t="s">
        <v>182</v>
      </c>
      <c r="C470">
        <v>18588</v>
      </c>
      <c r="D470" t="s">
        <v>1</v>
      </c>
      <c r="E470" t="s">
        <v>58</v>
      </c>
      <c r="F470" t="s">
        <v>62</v>
      </c>
      <c r="G470">
        <v>39302</v>
      </c>
      <c r="H470">
        <v>1</v>
      </c>
      <c r="I470" t="s">
        <v>49</v>
      </c>
      <c r="J470" s="3">
        <v>0</v>
      </c>
      <c r="K470" s="3">
        <v>0</v>
      </c>
      <c r="L470">
        <v>20</v>
      </c>
      <c r="M470" s="3">
        <v>0.83330000000000004</v>
      </c>
      <c r="N470" s="3">
        <f t="shared" si="7"/>
        <v>1</v>
      </c>
      <c r="O470" s="3">
        <v>0</v>
      </c>
      <c r="P470" t="s">
        <v>50</v>
      </c>
      <c r="R470" t="s">
        <v>438</v>
      </c>
      <c r="S470" t="s">
        <v>61</v>
      </c>
      <c r="T470" t="s">
        <v>53</v>
      </c>
    </row>
    <row r="471" spans="1:20" x14ac:dyDescent="0.25">
      <c r="A471" t="s">
        <v>13</v>
      </c>
      <c r="B471" t="s">
        <v>182</v>
      </c>
      <c r="C471">
        <v>18588</v>
      </c>
      <c r="D471" t="s">
        <v>1</v>
      </c>
      <c r="E471" t="s">
        <v>58</v>
      </c>
      <c r="F471" t="s">
        <v>59</v>
      </c>
      <c r="G471">
        <v>38289</v>
      </c>
      <c r="H471">
        <v>1</v>
      </c>
      <c r="I471" t="s">
        <v>49</v>
      </c>
      <c r="J471" s="3">
        <v>0</v>
      </c>
      <c r="K471" s="3">
        <v>0</v>
      </c>
      <c r="L471">
        <v>20</v>
      </c>
      <c r="M471" s="3">
        <v>17.5</v>
      </c>
      <c r="N471" s="3">
        <f t="shared" si="7"/>
        <v>21</v>
      </c>
      <c r="O471" s="3">
        <v>0</v>
      </c>
      <c r="P471" t="s">
        <v>50</v>
      </c>
      <c r="R471" t="s">
        <v>438</v>
      </c>
      <c r="S471" t="s">
        <v>61</v>
      </c>
      <c r="T471" t="s">
        <v>53</v>
      </c>
    </row>
    <row r="472" spans="1:20" x14ac:dyDescent="0.25">
      <c r="A472" t="s">
        <v>13</v>
      </c>
      <c r="B472" t="s">
        <v>372</v>
      </c>
      <c r="C472">
        <v>18589</v>
      </c>
      <c r="D472" t="s">
        <v>1</v>
      </c>
      <c r="E472" t="s">
        <v>47</v>
      </c>
      <c r="F472" t="s">
        <v>48</v>
      </c>
      <c r="G472">
        <v>39313</v>
      </c>
      <c r="H472">
        <v>1</v>
      </c>
      <c r="I472" t="s">
        <v>49</v>
      </c>
      <c r="J472" s="3">
        <v>0</v>
      </c>
      <c r="K472" s="3">
        <v>0</v>
      </c>
      <c r="L472">
        <v>20</v>
      </c>
      <c r="M472" s="3">
        <v>10</v>
      </c>
      <c r="N472" s="3">
        <f t="shared" si="7"/>
        <v>12</v>
      </c>
      <c r="O472" s="3">
        <v>0</v>
      </c>
      <c r="P472" t="s">
        <v>119</v>
      </c>
      <c r="R472" t="s">
        <v>439</v>
      </c>
      <c r="S472" t="s">
        <v>52</v>
      </c>
      <c r="T472" t="s">
        <v>53</v>
      </c>
    </row>
    <row r="473" spans="1:20" x14ac:dyDescent="0.25">
      <c r="A473" t="s">
        <v>13</v>
      </c>
      <c r="B473" t="s">
        <v>372</v>
      </c>
      <c r="C473">
        <v>18589</v>
      </c>
      <c r="D473" t="s">
        <v>1</v>
      </c>
      <c r="E473" t="s">
        <v>80</v>
      </c>
      <c r="F473" t="s">
        <v>81</v>
      </c>
      <c r="G473">
        <v>38238</v>
      </c>
      <c r="H473">
        <v>1</v>
      </c>
      <c r="I473" t="s">
        <v>49</v>
      </c>
      <c r="J473" s="3">
        <v>0</v>
      </c>
      <c r="K473" s="3">
        <v>0</v>
      </c>
      <c r="L473">
        <v>20</v>
      </c>
      <c r="M473" s="3">
        <v>29.583300000000001</v>
      </c>
      <c r="N473" s="3">
        <f t="shared" si="7"/>
        <v>35.5</v>
      </c>
      <c r="O473" s="3">
        <v>0</v>
      </c>
      <c r="P473" t="s">
        <v>119</v>
      </c>
      <c r="R473" t="s">
        <v>439</v>
      </c>
      <c r="S473" t="s">
        <v>52</v>
      </c>
      <c r="T473" t="s">
        <v>53</v>
      </c>
    </row>
    <row r="474" spans="1:20" x14ac:dyDescent="0.25">
      <c r="A474" t="s">
        <v>13</v>
      </c>
      <c r="B474" t="s">
        <v>372</v>
      </c>
      <c r="C474">
        <v>18589</v>
      </c>
      <c r="D474" t="s">
        <v>1</v>
      </c>
      <c r="E474" t="s">
        <v>54</v>
      </c>
      <c r="F474" t="s">
        <v>55</v>
      </c>
      <c r="G474">
        <v>38665</v>
      </c>
      <c r="H474">
        <v>1</v>
      </c>
      <c r="I474" t="s">
        <v>49</v>
      </c>
      <c r="J474" s="3">
        <v>0</v>
      </c>
      <c r="K474" s="3">
        <v>0</v>
      </c>
      <c r="L474">
        <v>20</v>
      </c>
      <c r="M474" s="3">
        <v>3.75</v>
      </c>
      <c r="N474" s="3">
        <f t="shared" si="7"/>
        <v>4.5</v>
      </c>
      <c r="O474" s="3">
        <v>0</v>
      </c>
      <c r="P474" t="s">
        <v>119</v>
      </c>
      <c r="R474" t="s">
        <v>439</v>
      </c>
      <c r="S474" t="s">
        <v>52</v>
      </c>
      <c r="T474" t="s">
        <v>53</v>
      </c>
    </row>
    <row r="475" spans="1:20" x14ac:dyDescent="0.25">
      <c r="A475" t="s">
        <v>13</v>
      </c>
      <c r="B475" t="s">
        <v>372</v>
      </c>
      <c r="C475">
        <v>18589</v>
      </c>
      <c r="D475" t="s">
        <v>1</v>
      </c>
      <c r="E475" t="s">
        <v>54</v>
      </c>
      <c r="F475" t="s">
        <v>93</v>
      </c>
      <c r="G475">
        <v>38245</v>
      </c>
      <c r="H475">
        <v>1</v>
      </c>
      <c r="I475" t="s">
        <v>49</v>
      </c>
      <c r="J475" s="3">
        <v>0</v>
      </c>
      <c r="K475" s="3">
        <v>0</v>
      </c>
      <c r="L475">
        <v>20</v>
      </c>
      <c r="M475" s="3">
        <v>5</v>
      </c>
      <c r="N475" s="3">
        <f t="shared" si="7"/>
        <v>6</v>
      </c>
      <c r="O475" s="3">
        <v>0</v>
      </c>
      <c r="P475" t="s">
        <v>119</v>
      </c>
      <c r="R475" t="s">
        <v>439</v>
      </c>
      <c r="S475" t="s">
        <v>52</v>
      </c>
      <c r="T475" t="s">
        <v>53</v>
      </c>
    </row>
    <row r="476" spans="1:20" x14ac:dyDescent="0.25">
      <c r="A476" t="s">
        <v>13</v>
      </c>
      <c r="B476" t="s">
        <v>372</v>
      </c>
      <c r="C476">
        <v>18589</v>
      </c>
      <c r="D476" t="s">
        <v>1</v>
      </c>
      <c r="E476" t="s">
        <v>47</v>
      </c>
      <c r="F476" t="s">
        <v>56</v>
      </c>
      <c r="G476">
        <v>38242</v>
      </c>
      <c r="H476">
        <v>1</v>
      </c>
      <c r="I476" t="s">
        <v>49</v>
      </c>
      <c r="J476" s="3">
        <v>0</v>
      </c>
      <c r="K476" s="3">
        <v>0</v>
      </c>
      <c r="L476">
        <v>20</v>
      </c>
      <c r="M476" s="3">
        <v>15.416700000000001</v>
      </c>
      <c r="N476" s="3">
        <f t="shared" si="7"/>
        <v>18.5</v>
      </c>
      <c r="O476" s="3">
        <v>0</v>
      </c>
      <c r="P476" t="s">
        <v>119</v>
      </c>
      <c r="R476" t="s">
        <v>439</v>
      </c>
      <c r="S476" t="s">
        <v>52</v>
      </c>
      <c r="T476" t="s">
        <v>53</v>
      </c>
    </row>
    <row r="477" spans="1:20" x14ac:dyDescent="0.25">
      <c r="A477" t="s">
        <v>13</v>
      </c>
      <c r="B477" t="s">
        <v>440</v>
      </c>
      <c r="C477">
        <v>18590</v>
      </c>
      <c r="D477" t="s">
        <v>1</v>
      </c>
      <c r="E477" t="s">
        <v>54</v>
      </c>
      <c r="F477" t="s">
        <v>93</v>
      </c>
      <c r="G477">
        <v>38245</v>
      </c>
      <c r="H477">
        <v>1</v>
      </c>
      <c r="I477" t="s">
        <v>49</v>
      </c>
      <c r="J477" s="3">
        <v>0</v>
      </c>
      <c r="K477" s="3">
        <v>0</v>
      </c>
      <c r="L477">
        <v>20</v>
      </c>
      <c r="M477" s="3">
        <v>5</v>
      </c>
      <c r="N477" s="3">
        <f t="shared" si="7"/>
        <v>6</v>
      </c>
      <c r="O477" s="3">
        <v>0</v>
      </c>
      <c r="P477" t="s">
        <v>181</v>
      </c>
      <c r="R477" t="s">
        <v>441</v>
      </c>
      <c r="S477" t="s">
        <v>52</v>
      </c>
      <c r="T477" t="s">
        <v>53</v>
      </c>
    </row>
    <row r="478" spans="1:20" x14ac:dyDescent="0.25">
      <c r="A478" t="s">
        <v>13</v>
      </c>
      <c r="B478" t="s">
        <v>440</v>
      </c>
      <c r="C478">
        <v>18590</v>
      </c>
      <c r="D478" t="s">
        <v>1</v>
      </c>
      <c r="E478" t="s">
        <v>80</v>
      </c>
      <c r="F478" t="s">
        <v>81</v>
      </c>
      <c r="G478">
        <v>38238</v>
      </c>
      <c r="H478">
        <v>1</v>
      </c>
      <c r="I478" t="s">
        <v>49</v>
      </c>
      <c r="J478" s="3">
        <v>0</v>
      </c>
      <c r="K478" s="3">
        <v>0</v>
      </c>
      <c r="L478">
        <v>20</v>
      </c>
      <c r="M478" s="3">
        <v>29.583300000000001</v>
      </c>
      <c r="N478" s="3">
        <f t="shared" si="7"/>
        <v>35.5</v>
      </c>
      <c r="O478" s="3">
        <v>0</v>
      </c>
      <c r="P478" t="s">
        <v>50</v>
      </c>
      <c r="R478" t="s">
        <v>441</v>
      </c>
      <c r="S478" t="s">
        <v>52</v>
      </c>
      <c r="T478" t="s">
        <v>53</v>
      </c>
    </row>
    <row r="479" spans="1:20" x14ac:dyDescent="0.25">
      <c r="A479" t="s">
        <v>13</v>
      </c>
      <c r="B479" t="s">
        <v>440</v>
      </c>
      <c r="C479">
        <v>18590</v>
      </c>
      <c r="D479" t="s">
        <v>1</v>
      </c>
      <c r="E479" t="s">
        <v>54</v>
      </c>
      <c r="F479" t="s">
        <v>55</v>
      </c>
      <c r="G479">
        <v>38665</v>
      </c>
      <c r="H479">
        <v>1</v>
      </c>
      <c r="I479" t="s">
        <v>49</v>
      </c>
      <c r="J479" s="3">
        <v>0</v>
      </c>
      <c r="K479" s="3">
        <v>0</v>
      </c>
      <c r="L479">
        <v>20</v>
      </c>
      <c r="M479" s="3">
        <v>3.75</v>
      </c>
      <c r="N479" s="3">
        <f t="shared" si="7"/>
        <v>4.5</v>
      </c>
      <c r="O479" s="3">
        <v>0</v>
      </c>
      <c r="P479" t="s">
        <v>181</v>
      </c>
      <c r="R479" t="s">
        <v>441</v>
      </c>
      <c r="S479" t="s">
        <v>52</v>
      </c>
      <c r="T479" t="s">
        <v>53</v>
      </c>
    </row>
    <row r="480" spans="1:20" x14ac:dyDescent="0.25">
      <c r="A480" t="s">
        <v>13</v>
      </c>
      <c r="B480" t="s">
        <v>440</v>
      </c>
      <c r="C480">
        <v>18590</v>
      </c>
      <c r="D480" t="s">
        <v>1</v>
      </c>
      <c r="E480" t="s">
        <v>47</v>
      </c>
      <c r="F480" t="s">
        <v>48</v>
      </c>
      <c r="G480">
        <v>39313</v>
      </c>
      <c r="H480">
        <v>1</v>
      </c>
      <c r="I480" t="s">
        <v>49</v>
      </c>
      <c r="J480" s="3">
        <v>0</v>
      </c>
      <c r="K480" s="3">
        <v>0</v>
      </c>
      <c r="L480">
        <v>20</v>
      </c>
      <c r="M480" s="3">
        <v>10</v>
      </c>
      <c r="N480" s="3">
        <f t="shared" si="7"/>
        <v>12</v>
      </c>
      <c r="O480" s="3">
        <v>0</v>
      </c>
      <c r="P480" t="s">
        <v>50</v>
      </c>
      <c r="R480" t="s">
        <v>441</v>
      </c>
      <c r="S480" t="s">
        <v>52</v>
      </c>
      <c r="T480" t="s">
        <v>53</v>
      </c>
    </row>
    <row r="481" spans="1:23" x14ac:dyDescent="0.25">
      <c r="A481" t="s">
        <v>13</v>
      </c>
      <c r="B481" t="s">
        <v>440</v>
      </c>
      <c r="C481">
        <v>18590</v>
      </c>
      <c r="D481" t="s">
        <v>1</v>
      </c>
      <c r="E481" t="s">
        <v>47</v>
      </c>
      <c r="F481" t="s">
        <v>56</v>
      </c>
      <c r="G481">
        <v>38242</v>
      </c>
      <c r="H481">
        <v>1</v>
      </c>
      <c r="I481" t="s">
        <v>49</v>
      </c>
      <c r="J481" s="3">
        <v>0</v>
      </c>
      <c r="K481" s="3">
        <v>0</v>
      </c>
      <c r="L481">
        <v>20</v>
      </c>
      <c r="M481" s="3">
        <v>15.416700000000001</v>
      </c>
      <c r="N481" s="3">
        <f t="shared" si="7"/>
        <v>18.5</v>
      </c>
      <c r="O481" s="3">
        <v>0</v>
      </c>
      <c r="P481" t="s">
        <v>50</v>
      </c>
      <c r="R481" t="s">
        <v>441</v>
      </c>
      <c r="S481" t="s">
        <v>52</v>
      </c>
      <c r="T481" t="s">
        <v>53</v>
      </c>
    </row>
    <row r="482" spans="1:23" x14ac:dyDescent="0.25">
      <c r="A482" t="s">
        <v>13</v>
      </c>
      <c r="B482" t="s">
        <v>132</v>
      </c>
      <c r="C482">
        <v>18591</v>
      </c>
      <c r="D482" t="s">
        <v>1</v>
      </c>
      <c r="E482" t="s">
        <v>54</v>
      </c>
      <c r="F482" t="s">
        <v>93</v>
      </c>
      <c r="G482">
        <v>38245</v>
      </c>
      <c r="H482">
        <v>1</v>
      </c>
      <c r="I482" t="s">
        <v>49</v>
      </c>
      <c r="J482" s="3">
        <v>1.2</v>
      </c>
      <c r="K482" s="3">
        <v>0</v>
      </c>
      <c r="L482">
        <v>20</v>
      </c>
      <c r="M482" s="3">
        <v>4</v>
      </c>
      <c r="N482" s="3">
        <f t="shared" si="7"/>
        <v>4.8</v>
      </c>
      <c r="O482" s="3">
        <v>0</v>
      </c>
      <c r="P482" t="s">
        <v>181</v>
      </c>
      <c r="R482" t="s">
        <v>442</v>
      </c>
      <c r="S482" t="s">
        <v>52</v>
      </c>
      <c r="T482" t="s">
        <v>53</v>
      </c>
    </row>
    <row r="483" spans="1:23" x14ac:dyDescent="0.25">
      <c r="A483" t="s">
        <v>13</v>
      </c>
      <c r="B483" t="s">
        <v>132</v>
      </c>
      <c r="C483">
        <v>18591</v>
      </c>
      <c r="D483" t="s">
        <v>1</v>
      </c>
      <c r="E483" t="s">
        <v>80</v>
      </c>
      <c r="F483" t="s">
        <v>81</v>
      </c>
      <c r="G483">
        <v>38238</v>
      </c>
      <c r="H483">
        <v>1</v>
      </c>
      <c r="I483" t="s">
        <v>49</v>
      </c>
      <c r="J483" s="3">
        <v>7.1</v>
      </c>
      <c r="K483" s="3">
        <v>0</v>
      </c>
      <c r="L483">
        <v>20</v>
      </c>
      <c r="M483" s="3">
        <v>23.666699999999999</v>
      </c>
      <c r="N483" s="3">
        <f t="shared" si="7"/>
        <v>28.4</v>
      </c>
      <c r="O483" s="3">
        <v>0</v>
      </c>
      <c r="P483" t="s">
        <v>50</v>
      </c>
      <c r="R483" t="s">
        <v>442</v>
      </c>
      <c r="S483" t="s">
        <v>52</v>
      </c>
      <c r="T483" t="s">
        <v>53</v>
      </c>
    </row>
    <row r="484" spans="1:23" x14ac:dyDescent="0.25">
      <c r="A484" t="s">
        <v>13</v>
      </c>
      <c r="B484" t="s">
        <v>132</v>
      </c>
      <c r="C484">
        <v>18591</v>
      </c>
      <c r="D484" t="s">
        <v>1</v>
      </c>
      <c r="E484" t="s">
        <v>47</v>
      </c>
      <c r="F484" t="s">
        <v>56</v>
      </c>
      <c r="G484">
        <v>38242</v>
      </c>
      <c r="H484">
        <v>1</v>
      </c>
      <c r="I484" t="s">
        <v>49</v>
      </c>
      <c r="J484" s="3">
        <v>3.7</v>
      </c>
      <c r="K484" s="3">
        <v>0</v>
      </c>
      <c r="L484">
        <v>20</v>
      </c>
      <c r="M484" s="3">
        <v>12.333299999999999</v>
      </c>
      <c r="N484" s="3">
        <f t="shared" si="7"/>
        <v>14.8</v>
      </c>
      <c r="O484" s="3">
        <v>0</v>
      </c>
      <c r="P484" t="s">
        <v>50</v>
      </c>
      <c r="R484" t="s">
        <v>442</v>
      </c>
      <c r="S484" t="s">
        <v>52</v>
      </c>
      <c r="T484" t="s">
        <v>53</v>
      </c>
    </row>
    <row r="485" spans="1:23" x14ac:dyDescent="0.25">
      <c r="A485" t="s">
        <v>13</v>
      </c>
      <c r="B485" t="s">
        <v>132</v>
      </c>
      <c r="C485">
        <v>18591</v>
      </c>
      <c r="D485" t="s">
        <v>1</v>
      </c>
      <c r="E485" t="s">
        <v>47</v>
      </c>
      <c r="F485" t="s">
        <v>48</v>
      </c>
      <c r="G485">
        <v>39313</v>
      </c>
      <c r="H485">
        <v>1</v>
      </c>
      <c r="I485" t="s">
        <v>49</v>
      </c>
      <c r="J485" s="3">
        <v>2.4</v>
      </c>
      <c r="K485" s="3">
        <v>0</v>
      </c>
      <c r="L485">
        <v>20</v>
      </c>
      <c r="M485" s="3">
        <v>8</v>
      </c>
      <c r="N485" s="3">
        <f t="shared" si="7"/>
        <v>9.6</v>
      </c>
      <c r="O485" s="3">
        <v>0</v>
      </c>
      <c r="P485" t="s">
        <v>50</v>
      </c>
      <c r="R485" t="s">
        <v>442</v>
      </c>
      <c r="S485" t="s">
        <v>52</v>
      </c>
      <c r="T485" t="s">
        <v>53</v>
      </c>
    </row>
    <row r="486" spans="1:23" x14ac:dyDescent="0.25">
      <c r="A486" t="s">
        <v>13</v>
      </c>
      <c r="B486" t="s">
        <v>132</v>
      </c>
      <c r="C486">
        <v>18591</v>
      </c>
      <c r="D486" t="s">
        <v>1</v>
      </c>
      <c r="E486" t="s">
        <v>54</v>
      </c>
      <c r="F486" t="s">
        <v>55</v>
      </c>
      <c r="G486">
        <v>38665</v>
      </c>
      <c r="H486">
        <v>1</v>
      </c>
      <c r="I486" t="s">
        <v>49</v>
      </c>
      <c r="J486" s="3">
        <v>0.9</v>
      </c>
      <c r="K486" s="3">
        <v>0</v>
      </c>
      <c r="L486">
        <v>20</v>
      </c>
      <c r="M486" s="3">
        <v>3</v>
      </c>
      <c r="N486" s="3">
        <f t="shared" si="7"/>
        <v>3.6</v>
      </c>
      <c r="O486" s="3">
        <v>0</v>
      </c>
      <c r="P486" t="s">
        <v>181</v>
      </c>
      <c r="R486" t="s">
        <v>442</v>
      </c>
      <c r="S486" t="s">
        <v>52</v>
      </c>
      <c r="T486" t="s">
        <v>53</v>
      </c>
    </row>
    <row r="487" spans="1:23" x14ac:dyDescent="0.25">
      <c r="A487" t="s">
        <v>13</v>
      </c>
      <c r="B487" t="s">
        <v>443</v>
      </c>
      <c r="C487">
        <v>18592</v>
      </c>
      <c r="D487" t="s">
        <v>1</v>
      </c>
      <c r="E487" t="s">
        <v>47</v>
      </c>
      <c r="F487" t="s">
        <v>56</v>
      </c>
      <c r="G487">
        <v>38242</v>
      </c>
      <c r="H487">
        <v>1</v>
      </c>
      <c r="I487" t="s">
        <v>49</v>
      </c>
      <c r="J487" s="3">
        <v>0</v>
      </c>
      <c r="K487" s="3">
        <v>0</v>
      </c>
      <c r="L487">
        <v>20</v>
      </c>
      <c r="M487" s="3">
        <v>15.416700000000001</v>
      </c>
      <c r="N487" s="3">
        <f t="shared" si="7"/>
        <v>18.5</v>
      </c>
      <c r="O487" s="3">
        <v>0</v>
      </c>
      <c r="P487" t="s">
        <v>119</v>
      </c>
      <c r="R487" t="s">
        <v>255</v>
      </c>
      <c r="S487" t="s">
        <v>52</v>
      </c>
      <c r="T487" t="s">
        <v>53</v>
      </c>
    </row>
    <row r="488" spans="1:23" x14ac:dyDescent="0.25">
      <c r="A488" t="s">
        <v>13</v>
      </c>
      <c r="B488" t="s">
        <v>443</v>
      </c>
      <c r="C488">
        <v>18592</v>
      </c>
      <c r="D488" t="s">
        <v>2</v>
      </c>
      <c r="E488" t="s">
        <v>444</v>
      </c>
      <c r="F488" t="s">
        <v>445</v>
      </c>
      <c r="G488">
        <v>90371</v>
      </c>
      <c r="H488">
        <v>1</v>
      </c>
      <c r="I488" t="s">
        <v>49</v>
      </c>
      <c r="J488" s="3">
        <v>0</v>
      </c>
      <c r="K488" s="3">
        <v>12.35</v>
      </c>
      <c r="L488">
        <v>20</v>
      </c>
      <c r="M488" s="3">
        <v>20.833300000000001</v>
      </c>
      <c r="N488" s="3">
        <f t="shared" si="7"/>
        <v>25</v>
      </c>
      <c r="O488" s="3">
        <v>0</v>
      </c>
      <c r="P488" t="s">
        <v>119</v>
      </c>
      <c r="R488" t="s">
        <v>255</v>
      </c>
      <c r="S488" t="s">
        <v>52</v>
      </c>
      <c r="T488" t="s">
        <v>53</v>
      </c>
    </row>
    <row r="489" spans="1:23" x14ac:dyDescent="0.25">
      <c r="A489" t="s">
        <v>13</v>
      </c>
      <c r="B489" t="s">
        <v>443</v>
      </c>
      <c r="C489">
        <v>18592</v>
      </c>
      <c r="D489" t="s">
        <v>1</v>
      </c>
      <c r="E489" t="s">
        <v>54</v>
      </c>
      <c r="F489" t="s">
        <v>55</v>
      </c>
      <c r="G489">
        <v>38665</v>
      </c>
      <c r="H489">
        <v>1</v>
      </c>
      <c r="I489" t="s">
        <v>49</v>
      </c>
      <c r="J489" s="3">
        <v>0</v>
      </c>
      <c r="K489" s="3">
        <v>0</v>
      </c>
      <c r="L489">
        <v>20</v>
      </c>
      <c r="M489" s="3">
        <v>3.75</v>
      </c>
      <c r="N489" s="3">
        <f t="shared" si="7"/>
        <v>4.5</v>
      </c>
      <c r="O489" s="3">
        <v>0</v>
      </c>
      <c r="P489" t="s">
        <v>119</v>
      </c>
      <c r="R489" t="s">
        <v>255</v>
      </c>
      <c r="S489" t="s">
        <v>52</v>
      </c>
      <c r="T489" t="s">
        <v>53</v>
      </c>
    </row>
    <row r="490" spans="1:23" x14ac:dyDescent="0.25">
      <c r="A490" t="s">
        <v>13</v>
      </c>
      <c r="B490" t="s">
        <v>443</v>
      </c>
      <c r="C490">
        <v>18592</v>
      </c>
      <c r="D490" t="s">
        <v>1</v>
      </c>
      <c r="E490" t="s">
        <v>54</v>
      </c>
      <c r="F490" t="s">
        <v>93</v>
      </c>
      <c r="G490">
        <v>38245</v>
      </c>
      <c r="H490">
        <v>1</v>
      </c>
      <c r="I490" t="s">
        <v>49</v>
      </c>
      <c r="J490" s="3">
        <v>0</v>
      </c>
      <c r="K490" s="3">
        <v>0</v>
      </c>
      <c r="L490">
        <v>20</v>
      </c>
      <c r="M490" s="3">
        <v>5</v>
      </c>
      <c r="N490" s="3">
        <f t="shared" si="7"/>
        <v>6</v>
      </c>
      <c r="O490" s="3">
        <v>0</v>
      </c>
      <c r="P490" t="s">
        <v>119</v>
      </c>
      <c r="R490" t="s">
        <v>255</v>
      </c>
      <c r="S490" t="s">
        <v>52</v>
      </c>
      <c r="T490" t="s">
        <v>53</v>
      </c>
    </row>
    <row r="491" spans="1:23" x14ac:dyDescent="0.25">
      <c r="A491" t="s">
        <v>13</v>
      </c>
      <c r="B491" t="s">
        <v>78</v>
      </c>
      <c r="C491">
        <v>18593</v>
      </c>
      <c r="D491" t="s">
        <v>1</v>
      </c>
      <c r="E491" t="s">
        <v>47</v>
      </c>
      <c r="F491" t="s">
        <v>56</v>
      </c>
      <c r="G491">
        <v>38242</v>
      </c>
      <c r="H491">
        <v>1</v>
      </c>
      <c r="I491" t="s">
        <v>49</v>
      </c>
      <c r="J491" s="3">
        <v>0</v>
      </c>
      <c r="K491" s="3">
        <v>0</v>
      </c>
      <c r="L491">
        <v>20</v>
      </c>
      <c r="M491" s="3">
        <v>15.416700000000001</v>
      </c>
      <c r="N491" s="3">
        <f t="shared" si="7"/>
        <v>18.5</v>
      </c>
      <c r="O491" s="3">
        <v>0</v>
      </c>
      <c r="P491" t="s">
        <v>50</v>
      </c>
      <c r="R491" t="s">
        <v>446</v>
      </c>
      <c r="S491" t="s">
        <v>52</v>
      </c>
      <c r="T491" t="s">
        <v>53</v>
      </c>
    </row>
    <row r="492" spans="1:23" x14ac:dyDescent="0.25">
      <c r="A492" t="s">
        <v>13</v>
      </c>
      <c r="B492" t="s">
        <v>78</v>
      </c>
      <c r="C492">
        <v>18593</v>
      </c>
      <c r="D492" t="s">
        <v>1</v>
      </c>
      <c r="E492" t="s">
        <v>54</v>
      </c>
      <c r="F492" t="s">
        <v>93</v>
      </c>
      <c r="G492">
        <v>38245</v>
      </c>
      <c r="H492">
        <v>1</v>
      </c>
      <c r="I492" t="s">
        <v>49</v>
      </c>
      <c r="J492" s="3">
        <v>0</v>
      </c>
      <c r="K492" s="3">
        <v>0</v>
      </c>
      <c r="L492">
        <v>20</v>
      </c>
      <c r="M492" s="3">
        <v>5</v>
      </c>
      <c r="N492" s="3">
        <f t="shared" si="7"/>
        <v>6</v>
      </c>
      <c r="O492" s="3">
        <v>0</v>
      </c>
      <c r="P492" t="s">
        <v>50</v>
      </c>
      <c r="R492" t="s">
        <v>446</v>
      </c>
      <c r="S492" t="s">
        <v>52</v>
      </c>
      <c r="T492" t="s">
        <v>53</v>
      </c>
    </row>
    <row r="493" spans="1:23" x14ac:dyDescent="0.25">
      <c r="A493" t="s">
        <v>13</v>
      </c>
      <c r="B493" t="s">
        <v>78</v>
      </c>
      <c r="C493">
        <v>18593</v>
      </c>
      <c r="D493" t="s">
        <v>1</v>
      </c>
      <c r="E493" t="s">
        <v>54</v>
      </c>
      <c r="F493" t="s">
        <v>55</v>
      </c>
      <c r="G493">
        <v>38665</v>
      </c>
      <c r="H493">
        <v>1</v>
      </c>
      <c r="I493" t="s">
        <v>49</v>
      </c>
      <c r="J493" s="3">
        <v>0</v>
      </c>
      <c r="K493" s="3">
        <v>0</v>
      </c>
      <c r="L493">
        <v>20</v>
      </c>
      <c r="M493" s="3">
        <v>3.75</v>
      </c>
      <c r="N493" s="3">
        <f t="shared" si="7"/>
        <v>4.5</v>
      </c>
      <c r="O493" s="3">
        <v>0</v>
      </c>
      <c r="P493" t="s">
        <v>50</v>
      </c>
      <c r="R493" t="s">
        <v>446</v>
      </c>
      <c r="S493" t="s">
        <v>52</v>
      </c>
      <c r="T493" t="s">
        <v>53</v>
      </c>
    </row>
    <row r="494" spans="1:23" x14ac:dyDescent="0.25">
      <c r="A494" t="s">
        <v>13</v>
      </c>
      <c r="B494" t="s">
        <v>447</v>
      </c>
      <c r="C494">
        <v>18594</v>
      </c>
      <c r="D494" t="s">
        <v>1</v>
      </c>
      <c r="E494" t="s">
        <v>58</v>
      </c>
      <c r="F494" t="s">
        <v>448</v>
      </c>
      <c r="G494">
        <v>38298</v>
      </c>
      <c r="H494">
        <v>1</v>
      </c>
      <c r="I494" t="s">
        <v>49</v>
      </c>
      <c r="J494" s="3">
        <v>0</v>
      </c>
      <c r="K494" s="3">
        <v>0</v>
      </c>
      <c r="L494">
        <v>20</v>
      </c>
      <c r="M494" s="3">
        <v>12.5</v>
      </c>
      <c r="N494" s="3">
        <f t="shared" si="7"/>
        <v>15</v>
      </c>
      <c r="O494" s="3">
        <v>0</v>
      </c>
      <c r="P494" t="s">
        <v>119</v>
      </c>
      <c r="R494" t="s">
        <v>449</v>
      </c>
      <c r="S494" t="s">
        <v>52</v>
      </c>
      <c r="T494" t="s">
        <v>53</v>
      </c>
    </row>
    <row r="495" spans="1:23" x14ac:dyDescent="0.25">
      <c r="A495" t="s">
        <v>13</v>
      </c>
      <c r="B495" t="s">
        <v>447</v>
      </c>
      <c r="C495">
        <v>18594</v>
      </c>
      <c r="D495" t="s">
        <v>2</v>
      </c>
      <c r="E495" t="s">
        <v>129</v>
      </c>
      <c r="F495" t="s">
        <v>450</v>
      </c>
      <c r="G495">
        <v>621229</v>
      </c>
      <c r="H495">
        <v>1</v>
      </c>
      <c r="I495" t="s">
        <v>49</v>
      </c>
      <c r="J495" s="3">
        <v>0</v>
      </c>
      <c r="K495" s="3">
        <v>4.5</v>
      </c>
      <c r="L495">
        <v>20</v>
      </c>
      <c r="M495" s="3">
        <v>7.5</v>
      </c>
      <c r="N495" s="3">
        <f t="shared" si="7"/>
        <v>9</v>
      </c>
      <c r="O495" s="3">
        <v>0</v>
      </c>
      <c r="P495" t="s">
        <v>119</v>
      </c>
      <c r="R495" t="s">
        <v>449</v>
      </c>
      <c r="S495" t="s">
        <v>52</v>
      </c>
      <c r="T495" t="s">
        <v>53</v>
      </c>
      <c r="W495" t="s">
        <v>272</v>
      </c>
    </row>
    <row r="496" spans="1:23" x14ac:dyDescent="0.25">
      <c r="A496" t="s">
        <v>13</v>
      </c>
      <c r="B496" t="s">
        <v>447</v>
      </c>
      <c r="C496">
        <v>18594</v>
      </c>
      <c r="D496" t="s">
        <v>1</v>
      </c>
      <c r="E496" t="s">
        <v>47</v>
      </c>
      <c r="F496" t="s">
        <v>65</v>
      </c>
      <c r="G496">
        <v>38164</v>
      </c>
      <c r="H496">
        <v>1</v>
      </c>
      <c r="I496" t="s">
        <v>49</v>
      </c>
      <c r="J496" s="3">
        <v>0</v>
      </c>
      <c r="K496" s="3">
        <v>0</v>
      </c>
      <c r="L496">
        <v>20</v>
      </c>
      <c r="M496" s="3">
        <v>12.916700000000001</v>
      </c>
      <c r="N496" s="3">
        <f t="shared" si="7"/>
        <v>15.5</v>
      </c>
      <c r="O496" s="3">
        <v>0</v>
      </c>
      <c r="P496" t="s">
        <v>119</v>
      </c>
      <c r="R496" t="s">
        <v>449</v>
      </c>
      <c r="S496" t="s">
        <v>52</v>
      </c>
      <c r="T496" t="s">
        <v>53</v>
      </c>
    </row>
    <row r="497" spans="1:23" x14ac:dyDescent="0.25">
      <c r="A497" t="s">
        <v>13</v>
      </c>
      <c r="B497" t="s">
        <v>447</v>
      </c>
      <c r="C497">
        <v>18594</v>
      </c>
      <c r="D497" t="s">
        <v>1</v>
      </c>
      <c r="E497" t="s">
        <v>80</v>
      </c>
      <c r="F497" t="s">
        <v>81</v>
      </c>
      <c r="G497">
        <v>38238</v>
      </c>
      <c r="H497">
        <v>1</v>
      </c>
      <c r="I497" t="s">
        <v>49</v>
      </c>
      <c r="J497" s="3">
        <v>0</v>
      </c>
      <c r="K497" s="3">
        <v>0</v>
      </c>
      <c r="L497">
        <v>20</v>
      </c>
      <c r="M497" s="3">
        <v>29.583300000000001</v>
      </c>
      <c r="N497" s="3">
        <f t="shared" si="7"/>
        <v>35.5</v>
      </c>
      <c r="O497" s="3">
        <v>0</v>
      </c>
      <c r="P497" t="s">
        <v>119</v>
      </c>
      <c r="R497" t="s">
        <v>449</v>
      </c>
      <c r="S497" t="s">
        <v>52</v>
      </c>
      <c r="T497" t="s">
        <v>53</v>
      </c>
    </row>
    <row r="498" spans="1:23" x14ac:dyDescent="0.25">
      <c r="A498" t="s">
        <v>13</v>
      </c>
      <c r="B498" t="s">
        <v>447</v>
      </c>
      <c r="C498">
        <v>18594</v>
      </c>
      <c r="D498" t="s">
        <v>1</v>
      </c>
      <c r="E498" t="s">
        <v>47</v>
      </c>
      <c r="F498" t="s">
        <v>48</v>
      </c>
      <c r="G498">
        <v>39313</v>
      </c>
      <c r="H498">
        <v>1</v>
      </c>
      <c r="I498" t="s">
        <v>49</v>
      </c>
      <c r="J498" s="3">
        <v>0</v>
      </c>
      <c r="K498" s="3">
        <v>0</v>
      </c>
      <c r="L498">
        <v>20</v>
      </c>
      <c r="M498" s="3">
        <v>10</v>
      </c>
      <c r="N498" s="3">
        <f t="shared" si="7"/>
        <v>12</v>
      </c>
      <c r="O498" s="3">
        <v>0</v>
      </c>
      <c r="P498" t="s">
        <v>119</v>
      </c>
      <c r="R498" t="s">
        <v>449</v>
      </c>
      <c r="S498" t="s">
        <v>52</v>
      </c>
      <c r="T498" t="s">
        <v>53</v>
      </c>
    </row>
    <row r="499" spans="1:23" x14ac:dyDescent="0.25">
      <c r="A499" t="s">
        <v>13</v>
      </c>
      <c r="B499" t="s">
        <v>447</v>
      </c>
      <c r="C499">
        <v>18594</v>
      </c>
      <c r="D499" t="s">
        <v>1</v>
      </c>
      <c r="E499" t="s">
        <v>54</v>
      </c>
      <c r="F499" t="s">
        <v>55</v>
      </c>
      <c r="G499">
        <v>38665</v>
      </c>
      <c r="H499">
        <v>1</v>
      </c>
      <c r="I499" t="s">
        <v>49</v>
      </c>
      <c r="J499" s="3">
        <v>0</v>
      </c>
      <c r="K499" s="3">
        <v>0</v>
      </c>
      <c r="L499">
        <v>20</v>
      </c>
      <c r="M499" s="3">
        <v>3.75</v>
      </c>
      <c r="N499" s="3">
        <f t="shared" si="7"/>
        <v>4.5</v>
      </c>
      <c r="O499" s="3">
        <v>0</v>
      </c>
      <c r="P499" t="s">
        <v>181</v>
      </c>
      <c r="R499" t="s">
        <v>449</v>
      </c>
      <c r="S499" t="s">
        <v>52</v>
      </c>
      <c r="T499" t="s">
        <v>53</v>
      </c>
    </row>
    <row r="500" spans="1:23" x14ac:dyDescent="0.25">
      <c r="A500" t="s">
        <v>13</v>
      </c>
      <c r="B500" t="s">
        <v>451</v>
      </c>
      <c r="C500">
        <v>18595</v>
      </c>
      <c r="D500" t="s">
        <v>1</v>
      </c>
      <c r="E500" t="s">
        <v>47</v>
      </c>
      <c r="F500" t="s">
        <v>56</v>
      </c>
      <c r="G500">
        <v>38242</v>
      </c>
      <c r="H500">
        <v>1</v>
      </c>
      <c r="I500" t="s">
        <v>49</v>
      </c>
      <c r="J500" s="3">
        <v>0</v>
      </c>
      <c r="K500" s="3">
        <v>0</v>
      </c>
      <c r="L500">
        <v>20</v>
      </c>
      <c r="M500" s="3">
        <v>15.416700000000001</v>
      </c>
      <c r="N500" s="3">
        <f t="shared" si="7"/>
        <v>18.5</v>
      </c>
      <c r="O500" s="3">
        <v>0</v>
      </c>
      <c r="P500" t="s">
        <v>50</v>
      </c>
      <c r="R500" t="s">
        <v>268</v>
      </c>
      <c r="S500" t="s">
        <v>52</v>
      </c>
      <c r="T500" t="s">
        <v>53</v>
      </c>
    </row>
    <row r="501" spans="1:23" x14ac:dyDescent="0.25">
      <c r="A501" t="s">
        <v>13</v>
      </c>
      <c r="B501" t="s">
        <v>451</v>
      </c>
      <c r="C501">
        <v>18595</v>
      </c>
      <c r="D501" t="s">
        <v>1</v>
      </c>
      <c r="E501" t="s">
        <v>54</v>
      </c>
      <c r="F501" t="s">
        <v>55</v>
      </c>
      <c r="G501">
        <v>38665</v>
      </c>
      <c r="H501">
        <v>1</v>
      </c>
      <c r="I501" t="s">
        <v>49</v>
      </c>
      <c r="J501" s="3">
        <v>0</v>
      </c>
      <c r="K501" s="3">
        <v>0</v>
      </c>
      <c r="L501">
        <v>20</v>
      </c>
      <c r="M501" s="3">
        <v>3.75</v>
      </c>
      <c r="N501" s="3">
        <f t="shared" si="7"/>
        <v>4.5</v>
      </c>
      <c r="O501" s="3">
        <v>0</v>
      </c>
      <c r="P501" t="s">
        <v>181</v>
      </c>
      <c r="R501" t="s">
        <v>268</v>
      </c>
      <c r="S501" t="s">
        <v>52</v>
      </c>
      <c r="T501" t="s">
        <v>53</v>
      </c>
    </row>
    <row r="502" spans="1:23" x14ac:dyDescent="0.25">
      <c r="A502" t="s">
        <v>13</v>
      </c>
      <c r="B502" t="s">
        <v>451</v>
      </c>
      <c r="C502">
        <v>18595</v>
      </c>
      <c r="D502" t="s">
        <v>1</v>
      </c>
      <c r="E502" t="s">
        <v>54</v>
      </c>
      <c r="F502" t="s">
        <v>93</v>
      </c>
      <c r="G502">
        <v>38245</v>
      </c>
      <c r="H502">
        <v>1</v>
      </c>
      <c r="I502" t="s">
        <v>49</v>
      </c>
      <c r="J502" s="3">
        <v>0</v>
      </c>
      <c r="K502" s="3">
        <v>0</v>
      </c>
      <c r="L502">
        <v>20</v>
      </c>
      <c r="M502" s="3">
        <v>5</v>
      </c>
      <c r="N502" s="3">
        <f t="shared" si="7"/>
        <v>6</v>
      </c>
      <c r="O502" s="3">
        <v>0</v>
      </c>
      <c r="P502" t="s">
        <v>181</v>
      </c>
      <c r="R502" t="s">
        <v>268</v>
      </c>
      <c r="S502" t="s">
        <v>52</v>
      </c>
      <c r="T502" t="s">
        <v>53</v>
      </c>
    </row>
    <row r="503" spans="1:23" x14ac:dyDescent="0.25">
      <c r="A503" t="s">
        <v>13</v>
      </c>
      <c r="B503" t="s">
        <v>265</v>
      </c>
      <c r="C503">
        <v>18596</v>
      </c>
      <c r="D503" t="s">
        <v>1</v>
      </c>
      <c r="E503" t="s">
        <v>54</v>
      </c>
      <c r="F503" t="s">
        <v>55</v>
      </c>
      <c r="G503">
        <v>38665</v>
      </c>
      <c r="H503">
        <v>1</v>
      </c>
      <c r="I503" t="s">
        <v>49</v>
      </c>
      <c r="J503" s="3">
        <v>0</v>
      </c>
      <c r="K503" s="3">
        <v>0</v>
      </c>
      <c r="L503">
        <v>20</v>
      </c>
      <c r="M503" s="3">
        <v>3.75</v>
      </c>
      <c r="N503" s="3">
        <f t="shared" si="7"/>
        <v>4.5</v>
      </c>
      <c r="O503" s="3">
        <v>0</v>
      </c>
      <c r="P503" t="s">
        <v>119</v>
      </c>
      <c r="R503" t="s">
        <v>235</v>
      </c>
      <c r="S503" t="s">
        <v>52</v>
      </c>
      <c r="T503" t="s">
        <v>53</v>
      </c>
    </row>
    <row r="504" spans="1:23" x14ac:dyDescent="0.25">
      <c r="A504" t="s">
        <v>13</v>
      </c>
      <c r="B504" t="s">
        <v>265</v>
      </c>
      <c r="C504">
        <v>18596</v>
      </c>
      <c r="D504" t="s">
        <v>1</v>
      </c>
      <c r="E504" t="s">
        <v>47</v>
      </c>
      <c r="F504" t="s">
        <v>56</v>
      </c>
      <c r="G504">
        <v>38242</v>
      </c>
      <c r="H504">
        <v>1</v>
      </c>
      <c r="I504" t="s">
        <v>49</v>
      </c>
      <c r="J504" s="3">
        <v>0</v>
      </c>
      <c r="K504" s="3">
        <v>0</v>
      </c>
      <c r="L504">
        <v>20</v>
      </c>
      <c r="M504" s="3">
        <v>15.416700000000001</v>
      </c>
      <c r="N504" s="3">
        <f t="shared" si="7"/>
        <v>18.5</v>
      </c>
      <c r="O504" s="3">
        <v>0</v>
      </c>
      <c r="P504" t="s">
        <v>119</v>
      </c>
      <c r="R504" t="s">
        <v>235</v>
      </c>
      <c r="S504" t="s">
        <v>52</v>
      </c>
      <c r="T504" t="s">
        <v>53</v>
      </c>
    </row>
    <row r="505" spans="1:23" x14ac:dyDescent="0.25">
      <c r="A505" t="s">
        <v>13</v>
      </c>
      <c r="B505" t="s">
        <v>267</v>
      </c>
      <c r="C505">
        <v>18597</v>
      </c>
      <c r="D505" t="s">
        <v>1</v>
      </c>
      <c r="E505" t="s">
        <v>54</v>
      </c>
      <c r="F505" t="s">
        <v>55</v>
      </c>
      <c r="G505">
        <v>38665</v>
      </c>
      <c r="H505">
        <v>1</v>
      </c>
      <c r="I505" t="s">
        <v>49</v>
      </c>
      <c r="J505" s="3">
        <v>0</v>
      </c>
      <c r="K505" s="3">
        <v>0</v>
      </c>
      <c r="L505">
        <v>20</v>
      </c>
      <c r="M505" s="3">
        <v>3.75</v>
      </c>
      <c r="N505" s="3">
        <f t="shared" si="7"/>
        <v>4.5</v>
      </c>
      <c r="O505" s="3">
        <v>0</v>
      </c>
      <c r="P505" t="s">
        <v>119</v>
      </c>
      <c r="R505" t="s">
        <v>147</v>
      </c>
      <c r="S505" t="s">
        <v>52</v>
      </c>
      <c r="T505" t="s">
        <v>53</v>
      </c>
    </row>
    <row r="506" spans="1:23" x14ac:dyDescent="0.25">
      <c r="A506" t="s">
        <v>13</v>
      </c>
      <c r="B506" t="s">
        <v>267</v>
      </c>
      <c r="C506">
        <v>18597</v>
      </c>
      <c r="D506" t="s">
        <v>1</v>
      </c>
      <c r="E506" t="s">
        <v>96</v>
      </c>
      <c r="F506" t="s">
        <v>97</v>
      </c>
      <c r="G506">
        <v>39318</v>
      </c>
      <c r="H506">
        <v>1</v>
      </c>
      <c r="I506" t="s">
        <v>49</v>
      </c>
      <c r="J506" s="3">
        <v>0</v>
      </c>
      <c r="K506" s="3">
        <v>0</v>
      </c>
      <c r="L506">
        <v>20</v>
      </c>
      <c r="M506" s="3">
        <v>11.666700000000001</v>
      </c>
      <c r="N506" s="3">
        <f t="shared" si="7"/>
        <v>14</v>
      </c>
      <c r="O506" s="3">
        <v>0</v>
      </c>
      <c r="P506" t="s">
        <v>119</v>
      </c>
      <c r="R506" t="s">
        <v>147</v>
      </c>
      <c r="S506" t="s">
        <v>52</v>
      </c>
      <c r="T506" t="s">
        <v>53</v>
      </c>
    </row>
    <row r="507" spans="1:23" x14ac:dyDescent="0.25">
      <c r="A507" t="s">
        <v>13</v>
      </c>
      <c r="B507" t="s">
        <v>267</v>
      </c>
      <c r="C507">
        <v>18597</v>
      </c>
      <c r="D507" t="s">
        <v>1</v>
      </c>
      <c r="E507" t="s">
        <v>96</v>
      </c>
      <c r="F507" t="s">
        <v>100</v>
      </c>
      <c r="G507">
        <v>39319</v>
      </c>
      <c r="H507">
        <v>1</v>
      </c>
      <c r="I507" t="s">
        <v>49</v>
      </c>
      <c r="J507" s="3">
        <v>0</v>
      </c>
      <c r="K507" s="3">
        <v>0</v>
      </c>
      <c r="L507">
        <v>20</v>
      </c>
      <c r="M507" s="3">
        <v>17.5</v>
      </c>
      <c r="N507" s="3">
        <f t="shared" si="7"/>
        <v>21</v>
      </c>
      <c r="O507" s="3">
        <v>0</v>
      </c>
      <c r="P507" t="s">
        <v>119</v>
      </c>
      <c r="R507" t="s">
        <v>147</v>
      </c>
      <c r="S507" t="s">
        <v>52</v>
      </c>
      <c r="T507" t="s">
        <v>53</v>
      </c>
    </row>
    <row r="508" spans="1:23" x14ac:dyDescent="0.25">
      <c r="A508" t="s">
        <v>13</v>
      </c>
      <c r="B508" t="s">
        <v>360</v>
      </c>
      <c r="C508">
        <v>18598</v>
      </c>
      <c r="D508" t="s">
        <v>2</v>
      </c>
      <c r="E508" t="s">
        <v>129</v>
      </c>
      <c r="F508" t="s">
        <v>452</v>
      </c>
      <c r="G508">
        <v>406950</v>
      </c>
      <c r="H508">
        <v>1</v>
      </c>
      <c r="I508" t="s">
        <v>49</v>
      </c>
      <c r="J508" s="3">
        <v>0</v>
      </c>
      <c r="K508" s="3">
        <v>13.75</v>
      </c>
      <c r="L508">
        <v>20</v>
      </c>
      <c r="M508" s="3">
        <v>22.916699999999999</v>
      </c>
      <c r="N508" s="3">
        <f t="shared" si="7"/>
        <v>27.5</v>
      </c>
      <c r="O508" s="3">
        <v>0</v>
      </c>
      <c r="P508" t="s">
        <v>50</v>
      </c>
      <c r="R508" t="s">
        <v>69</v>
      </c>
      <c r="S508" t="s">
        <v>52</v>
      </c>
      <c r="T508" t="s">
        <v>53</v>
      </c>
      <c r="W508" t="s">
        <v>272</v>
      </c>
    </row>
    <row r="509" spans="1:23" x14ac:dyDescent="0.25">
      <c r="A509" t="s">
        <v>13</v>
      </c>
      <c r="B509" t="s">
        <v>391</v>
      </c>
      <c r="C509">
        <v>18599</v>
      </c>
      <c r="D509" t="s">
        <v>1</v>
      </c>
      <c r="E509" t="s">
        <v>145</v>
      </c>
      <c r="F509" t="s">
        <v>146</v>
      </c>
      <c r="G509">
        <v>38288</v>
      </c>
      <c r="H509">
        <v>1</v>
      </c>
      <c r="I509" t="s">
        <v>49</v>
      </c>
      <c r="J509" s="3">
        <v>0</v>
      </c>
      <c r="K509" s="3">
        <v>0</v>
      </c>
      <c r="L509">
        <v>20</v>
      </c>
      <c r="M509" s="3">
        <v>15</v>
      </c>
      <c r="N509" s="3">
        <f t="shared" si="7"/>
        <v>18</v>
      </c>
      <c r="O509" s="3">
        <v>0</v>
      </c>
      <c r="P509" t="s">
        <v>50</v>
      </c>
      <c r="R509" t="s">
        <v>453</v>
      </c>
      <c r="S509" t="s">
        <v>52</v>
      </c>
      <c r="T509" t="s">
        <v>53</v>
      </c>
    </row>
    <row r="510" spans="1:23" x14ac:dyDescent="0.25">
      <c r="A510" t="s">
        <v>13</v>
      </c>
      <c r="B510" t="s">
        <v>277</v>
      </c>
      <c r="C510">
        <v>18600</v>
      </c>
      <c r="D510" t="s">
        <v>1</v>
      </c>
      <c r="E510" t="s">
        <v>58</v>
      </c>
      <c r="F510" t="s">
        <v>454</v>
      </c>
      <c r="G510">
        <v>39307</v>
      </c>
      <c r="H510">
        <v>1</v>
      </c>
      <c r="I510" t="s">
        <v>49</v>
      </c>
      <c r="J510" s="3">
        <v>0</v>
      </c>
      <c r="K510" s="3">
        <v>0</v>
      </c>
      <c r="L510">
        <v>20</v>
      </c>
      <c r="M510" s="3">
        <v>15</v>
      </c>
      <c r="N510" s="3">
        <f t="shared" si="7"/>
        <v>18</v>
      </c>
      <c r="O510" s="3">
        <v>0</v>
      </c>
      <c r="P510" t="s">
        <v>119</v>
      </c>
      <c r="R510" t="s">
        <v>455</v>
      </c>
      <c r="S510" t="s">
        <v>61</v>
      </c>
      <c r="T510" t="s">
        <v>53</v>
      </c>
    </row>
    <row r="511" spans="1:23" x14ac:dyDescent="0.25">
      <c r="A511" t="s">
        <v>13</v>
      </c>
      <c r="B511" t="s">
        <v>456</v>
      </c>
      <c r="C511">
        <v>18601</v>
      </c>
      <c r="D511" t="s">
        <v>1</v>
      </c>
      <c r="E511" t="s">
        <v>47</v>
      </c>
      <c r="F511" t="s">
        <v>65</v>
      </c>
      <c r="G511">
        <v>38164</v>
      </c>
      <c r="H511">
        <v>1</v>
      </c>
      <c r="I511" t="s">
        <v>49</v>
      </c>
      <c r="J511" s="3">
        <v>0</v>
      </c>
      <c r="K511" s="3">
        <v>0</v>
      </c>
      <c r="L511">
        <v>20</v>
      </c>
      <c r="M511" s="3">
        <v>12.916700000000001</v>
      </c>
      <c r="N511" s="3">
        <f t="shared" si="7"/>
        <v>15.5</v>
      </c>
      <c r="O511" s="3">
        <v>0</v>
      </c>
      <c r="P511" t="s">
        <v>50</v>
      </c>
      <c r="R511" t="s">
        <v>457</v>
      </c>
      <c r="S511" t="s">
        <v>52</v>
      </c>
      <c r="T511" t="s">
        <v>53</v>
      </c>
    </row>
    <row r="512" spans="1:23" x14ac:dyDescent="0.25">
      <c r="A512" t="s">
        <v>13</v>
      </c>
      <c r="B512" t="s">
        <v>456</v>
      </c>
      <c r="C512">
        <v>18601</v>
      </c>
      <c r="D512" t="s">
        <v>1</v>
      </c>
      <c r="E512" t="s">
        <v>80</v>
      </c>
      <c r="F512" t="s">
        <v>81</v>
      </c>
      <c r="G512">
        <v>38238</v>
      </c>
      <c r="H512">
        <v>1</v>
      </c>
      <c r="I512" t="s">
        <v>49</v>
      </c>
      <c r="J512" s="3">
        <v>0</v>
      </c>
      <c r="K512" s="3">
        <v>0</v>
      </c>
      <c r="L512">
        <v>20</v>
      </c>
      <c r="M512" s="3">
        <v>29.583300000000001</v>
      </c>
      <c r="N512" s="3">
        <f t="shared" si="7"/>
        <v>35.5</v>
      </c>
      <c r="O512" s="3">
        <v>0</v>
      </c>
      <c r="P512" t="s">
        <v>181</v>
      </c>
      <c r="R512" t="s">
        <v>457</v>
      </c>
      <c r="S512" t="s">
        <v>52</v>
      </c>
      <c r="T512" t="s">
        <v>53</v>
      </c>
    </row>
    <row r="513" spans="1:20" x14ac:dyDescent="0.25">
      <c r="A513" t="s">
        <v>13</v>
      </c>
      <c r="B513" t="s">
        <v>456</v>
      </c>
      <c r="C513">
        <v>18601</v>
      </c>
      <c r="D513" t="s">
        <v>1</v>
      </c>
      <c r="E513" t="s">
        <v>54</v>
      </c>
      <c r="F513" t="s">
        <v>55</v>
      </c>
      <c r="G513">
        <v>38665</v>
      </c>
      <c r="H513">
        <v>1</v>
      </c>
      <c r="I513" t="s">
        <v>49</v>
      </c>
      <c r="J513" s="3">
        <v>0</v>
      </c>
      <c r="K513" s="3">
        <v>0</v>
      </c>
      <c r="L513">
        <v>20</v>
      </c>
      <c r="M513" s="3">
        <v>3.75</v>
      </c>
      <c r="N513" s="3">
        <f t="shared" si="7"/>
        <v>4.5</v>
      </c>
      <c r="O513" s="3">
        <v>0</v>
      </c>
      <c r="P513" t="s">
        <v>50</v>
      </c>
      <c r="R513" t="s">
        <v>457</v>
      </c>
      <c r="S513" t="s">
        <v>52</v>
      </c>
      <c r="T513" t="s">
        <v>53</v>
      </c>
    </row>
    <row r="514" spans="1:20" x14ac:dyDescent="0.25">
      <c r="A514" t="s">
        <v>13</v>
      </c>
      <c r="B514" t="s">
        <v>456</v>
      </c>
      <c r="C514">
        <v>18601</v>
      </c>
      <c r="D514" t="s">
        <v>1</v>
      </c>
      <c r="E514" t="s">
        <v>54</v>
      </c>
      <c r="F514" t="s">
        <v>93</v>
      </c>
      <c r="G514">
        <v>38245</v>
      </c>
      <c r="H514">
        <v>1</v>
      </c>
      <c r="I514" t="s">
        <v>49</v>
      </c>
      <c r="J514" s="3">
        <v>0</v>
      </c>
      <c r="K514" s="3">
        <v>0</v>
      </c>
      <c r="L514">
        <v>20</v>
      </c>
      <c r="M514" s="3">
        <v>5</v>
      </c>
      <c r="N514" s="3">
        <f t="shared" ref="N514:N577" si="8">ROUND(M514*(1+(L514/100)),2)</f>
        <v>6</v>
      </c>
      <c r="O514" s="3">
        <v>0</v>
      </c>
      <c r="P514" t="s">
        <v>50</v>
      </c>
      <c r="R514" t="s">
        <v>457</v>
      </c>
      <c r="S514" t="s">
        <v>52</v>
      </c>
      <c r="T514" t="s">
        <v>53</v>
      </c>
    </row>
    <row r="515" spans="1:20" x14ac:dyDescent="0.25">
      <c r="A515" t="s">
        <v>13</v>
      </c>
      <c r="B515" t="s">
        <v>458</v>
      </c>
      <c r="C515">
        <v>18602</v>
      </c>
      <c r="D515" t="s">
        <v>1</v>
      </c>
      <c r="E515" t="s">
        <v>54</v>
      </c>
      <c r="F515" t="s">
        <v>55</v>
      </c>
      <c r="G515">
        <v>38665</v>
      </c>
      <c r="H515">
        <v>1</v>
      </c>
      <c r="I515" t="s">
        <v>49</v>
      </c>
      <c r="J515" s="3">
        <v>0.9</v>
      </c>
      <c r="K515" s="3">
        <v>0</v>
      </c>
      <c r="L515">
        <v>20</v>
      </c>
      <c r="M515" s="3">
        <v>3</v>
      </c>
      <c r="N515" s="3">
        <f t="shared" si="8"/>
        <v>3.6</v>
      </c>
      <c r="O515" s="3">
        <v>0</v>
      </c>
      <c r="P515" t="s">
        <v>181</v>
      </c>
      <c r="R515" t="s">
        <v>459</v>
      </c>
      <c r="S515" t="s">
        <v>52</v>
      </c>
      <c r="T515" t="s">
        <v>53</v>
      </c>
    </row>
    <row r="516" spans="1:20" x14ac:dyDescent="0.25">
      <c r="A516" t="s">
        <v>13</v>
      </c>
      <c r="B516" t="s">
        <v>458</v>
      </c>
      <c r="C516">
        <v>18602</v>
      </c>
      <c r="D516" t="s">
        <v>1</v>
      </c>
      <c r="E516" t="s">
        <v>47</v>
      </c>
      <c r="F516" t="s">
        <v>48</v>
      </c>
      <c r="G516">
        <v>39313</v>
      </c>
      <c r="H516">
        <v>1</v>
      </c>
      <c r="I516" t="s">
        <v>49</v>
      </c>
      <c r="J516" s="3">
        <v>2.4</v>
      </c>
      <c r="K516" s="3">
        <v>0</v>
      </c>
      <c r="L516">
        <v>20</v>
      </c>
      <c r="M516" s="3">
        <v>8</v>
      </c>
      <c r="N516" s="3">
        <f t="shared" si="8"/>
        <v>9.6</v>
      </c>
      <c r="O516" s="3">
        <v>0</v>
      </c>
      <c r="P516" t="s">
        <v>119</v>
      </c>
      <c r="R516" t="s">
        <v>459</v>
      </c>
      <c r="S516" t="s">
        <v>52</v>
      </c>
      <c r="T516" t="s">
        <v>53</v>
      </c>
    </row>
    <row r="517" spans="1:20" x14ac:dyDescent="0.25">
      <c r="A517" t="s">
        <v>13</v>
      </c>
      <c r="B517" t="s">
        <v>458</v>
      </c>
      <c r="C517">
        <v>18602</v>
      </c>
      <c r="D517" t="s">
        <v>1</v>
      </c>
      <c r="E517" t="s">
        <v>80</v>
      </c>
      <c r="F517" t="s">
        <v>81</v>
      </c>
      <c r="G517">
        <v>38238</v>
      </c>
      <c r="H517">
        <v>1</v>
      </c>
      <c r="I517" t="s">
        <v>49</v>
      </c>
      <c r="J517" s="3">
        <v>7.1</v>
      </c>
      <c r="K517" s="3">
        <v>0</v>
      </c>
      <c r="L517">
        <v>20</v>
      </c>
      <c r="M517" s="3">
        <v>23.666699999999999</v>
      </c>
      <c r="N517" s="3">
        <f t="shared" si="8"/>
        <v>28.4</v>
      </c>
      <c r="O517" s="3">
        <v>0</v>
      </c>
      <c r="P517" t="s">
        <v>119</v>
      </c>
      <c r="R517" t="s">
        <v>459</v>
      </c>
      <c r="S517" t="s">
        <v>52</v>
      </c>
      <c r="T517" t="s">
        <v>53</v>
      </c>
    </row>
    <row r="518" spans="1:20" x14ac:dyDescent="0.25">
      <c r="A518" t="s">
        <v>13</v>
      </c>
      <c r="B518" t="s">
        <v>458</v>
      </c>
      <c r="C518">
        <v>18602</v>
      </c>
      <c r="D518" t="s">
        <v>1</v>
      </c>
      <c r="E518" t="s">
        <v>47</v>
      </c>
      <c r="F518" t="s">
        <v>56</v>
      </c>
      <c r="G518">
        <v>38242</v>
      </c>
      <c r="H518">
        <v>1</v>
      </c>
      <c r="I518" t="s">
        <v>49</v>
      </c>
      <c r="J518" s="3">
        <v>3.7</v>
      </c>
      <c r="K518" s="3">
        <v>0</v>
      </c>
      <c r="L518">
        <v>20</v>
      </c>
      <c r="M518" s="3">
        <v>12.333299999999999</v>
      </c>
      <c r="N518" s="3">
        <f t="shared" si="8"/>
        <v>14.8</v>
      </c>
      <c r="O518" s="3">
        <v>0</v>
      </c>
      <c r="P518" t="s">
        <v>119</v>
      </c>
      <c r="R518" t="s">
        <v>459</v>
      </c>
      <c r="S518" t="s">
        <v>52</v>
      </c>
      <c r="T518" t="s">
        <v>53</v>
      </c>
    </row>
    <row r="519" spans="1:20" x14ac:dyDescent="0.25">
      <c r="A519" t="s">
        <v>13</v>
      </c>
      <c r="B519" t="s">
        <v>460</v>
      </c>
      <c r="C519">
        <v>18603</v>
      </c>
      <c r="D519" t="s">
        <v>1</v>
      </c>
      <c r="E519" t="s">
        <v>58</v>
      </c>
      <c r="F519" t="s">
        <v>74</v>
      </c>
      <c r="G519">
        <v>38294</v>
      </c>
      <c r="H519">
        <v>1</v>
      </c>
      <c r="I519" t="s">
        <v>49</v>
      </c>
      <c r="J519" s="3">
        <v>0</v>
      </c>
      <c r="K519" s="3">
        <v>0</v>
      </c>
      <c r="L519">
        <v>20</v>
      </c>
      <c r="M519" s="3">
        <v>15</v>
      </c>
      <c r="N519" s="3">
        <f t="shared" si="8"/>
        <v>18</v>
      </c>
      <c r="O519" s="3">
        <v>0</v>
      </c>
      <c r="P519" t="s">
        <v>50</v>
      </c>
      <c r="R519" t="s">
        <v>461</v>
      </c>
      <c r="S519" t="s">
        <v>61</v>
      </c>
      <c r="T519" t="s">
        <v>53</v>
      </c>
    </row>
    <row r="520" spans="1:20" x14ac:dyDescent="0.25">
      <c r="A520" t="s">
        <v>13</v>
      </c>
      <c r="B520" t="s">
        <v>460</v>
      </c>
      <c r="C520">
        <v>18603</v>
      </c>
      <c r="D520" t="s">
        <v>1</v>
      </c>
      <c r="E520" t="s">
        <v>145</v>
      </c>
      <c r="F520" t="s">
        <v>146</v>
      </c>
      <c r="G520">
        <v>38288</v>
      </c>
      <c r="H520">
        <v>1</v>
      </c>
      <c r="I520" t="s">
        <v>49</v>
      </c>
      <c r="J520" s="3">
        <v>0</v>
      </c>
      <c r="K520" s="3">
        <v>0</v>
      </c>
      <c r="L520">
        <v>20</v>
      </c>
      <c r="M520" s="3">
        <v>15</v>
      </c>
      <c r="N520" s="3">
        <f t="shared" si="8"/>
        <v>18</v>
      </c>
      <c r="O520" s="3">
        <v>0</v>
      </c>
      <c r="P520" t="s">
        <v>50</v>
      </c>
      <c r="R520" t="s">
        <v>461</v>
      </c>
      <c r="S520" t="s">
        <v>61</v>
      </c>
      <c r="T520" t="s">
        <v>53</v>
      </c>
    </row>
    <row r="521" spans="1:20" x14ac:dyDescent="0.25">
      <c r="A521" t="s">
        <v>13</v>
      </c>
      <c r="B521" t="s">
        <v>168</v>
      </c>
      <c r="C521">
        <v>18604</v>
      </c>
      <c r="D521" t="s">
        <v>1</v>
      </c>
      <c r="E521" t="s">
        <v>145</v>
      </c>
      <c r="F521" t="s">
        <v>146</v>
      </c>
      <c r="G521">
        <v>38288</v>
      </c>
      <c r="H521">
        <v>1</v>
      </c>
      <c r="I521" t="s">
        <v>49</v>
      </c>
      <c r="J521" s="3">
        <v>0</v>
      </c>
      <c r="K521" s="3">
        <v>0</v>
      </c>
      <c r="L521">
        <v>20</v>
      </c>
      <c r="M521" s="3">
        <v>15</v>
      </c>
      <c r="N521" s="3">
        <f t="shared" si="8"/>
        <v>18</v>
      </c>
      <c r="O521" s="3">
        <v>0</v>
      </c>
      <c r="P521" t="s">
        <v>119</v>
      </c>
      <c r="R521" t="s">
        <v>462</v>
      </c>
      <c r="S521" t="s">
        <v>61</v>
      </c>
      <c r="T521" t="s">
        <v>53</v>
      </c>
    </row>
    <row r="522" spans="1:20" x14ac:dyDescent="0.25">
      <c r="A522" t="s">
        <v>13</v>
      </c>
      <c r="B522" t="s">
        <v>463</v>
      </c>
      <c r="C522">
        <v>18605</v>
      </c>
      <c r="D522" t="s">
        <v>1</v>
      </c>
      <c r="E522" t="s">
        <v>58</v>
      </c>
      <c r="F522" t="s">
        <v>62</v>
      </c>
      <c r="G522">
        <v>39302</v>
      </c>
      <c r="H522">
        <v>1</v>
      </c>
      <c r="I522" t="s">
        <v>49</v>
      </c>
      <c r="J522" s="3">
        <v>0</v>
      </c>
      <c r="K522" s="3">
        <v>0</v>
      </c>
      <c r="L522">
        <v>20</v>
      </c>
      <c r="M522" s="3">
        <v>0.83330000000000004</v>
      </c>
      <c r="N522" s="3">
        <f t="shared" si="8"/>
        <v>1</v>
      </c>
      <c r="O522" s="3">
        <v>0</v>
      </c>
      <c r="P522" t="s">
        <v>181</v>
      </c>
      <c r="R522" t="s">
        <v>464</v>
      </c>
      <c r="S522" t="s">
        <v>61</v>
      </c>
      <c r="T522" t="s">
        <v>53</v>
      </c>
    </row>
    <row r="523" spans="1:20" x14ac:dyDescent="0.25">
      <c r="A523" t="s">
        <v>13</v>
      </c>
      <c r="B523" t="s">
        <v>463</v>
      </c>
      <c r="C523">
        <v>18605</v>
      </c>
      <c r="D523" t="s">
        <v>1</v>
      </c>
      <c r="E523" t="s">
        <v>58</v>
      </c>
      <c r="F523" t="s">
        <v>59</v>
      </c>
      <c r="G523">
        <v>38289</v>
      </c>
      <c r="H523">
        <v>1</v>
      </c>
      <c r="I523" t="s">
        <v>49</v>
      </c>
      <c r="J523" s="3">
        <v>0</v>
      </c>
      <c r="K523" s="3">
        <v>0</v>
      </c>
      <c r="L523">
        <v>20</v>
      </c>
      <c r="M523" s="3">
        <v>17.5</v>
      </c>
      <c r="N523" s="3">
        <f t="shared" si="8"/>
        <v>21</v>
      </c>
      <c r="O523" s="3">
        <v>0</v>
      </c>
      <c r="P523" t="s">
        <v>50</v>
      </c>
      <c r="R523" t="s">
        <v>464</v>
      </c>
      <c r="S523" t="s">
        <v>61</v>
      </c>
      <c r="T523" t="s">
        <v>53</v>
      </c>
    </row>
    <row r="524" spans="1:20" x14ac:dyDescent="0.25">
      <c r="A524" t="s">
        <v>13</v>
      </c>
      <c r="B524" t="s">
        <v>465</v>
      </c>
      <c r="C524">
        <v>18606</v>
      </c>
      <c r="D524" t="s">
        <v>1</v>
      </c>
      <c r="E524" t="s">
        <v>58</v>
      </c>
      <c r="F524" t="s">
        <v>74</v>
      </c>
      <c r="G524">
        <v>38294</v>
      </c>
      <c r="H524">
        <v>1</v>
      </c>
      <c r="I524" t="s">
        <v>49</v>
      </c>
      <c r="J524" s="3">
        <v>0</v>
      </c>
      <c r="K524" s="3">
        <v>0</v>
      </c>
      <c r="L524">
        <v>20</v>
      </c>
      <c r="M524" s="3">
        <v>15</v>
      </c>
      <c r="N524" s="3">
        <f t="shared" si="8"/>
        <v>18</v>
      </c>
      <c r="O524" s="3">
        <v>0</v>
      </c>
      <c r="P524" t="s">
        <v>119</v>
      </c>
      <c r="R524" t="s">
        <v>466</v>
      </c>
      <c r="S524" t="s">
        <v>61</v>
      </c>
      <c r="T524" t="s">
        <v>53</v>
      </c>
    </row>
    <row r="525" spans="1:20" x14ac:dyDescent="0.25">
      <c r="A525" t="s">
        <v>13</v>
      </c>
      <c r="B525" t="s">
        <v>230</v>
      </c>
      <c r="C525">
        <v>18607</v>
      </c>
      <c r="D525" t="s">
        <v>1</v>
      </c>
      <c r="E525" t="s">
        <v>58</v>
      </c>
      <c r="F525" t="s">
        <v>71</v>
      </c>
      <c r="G525">
        <v>39303</v>
      </c>
      <c r="H525">
        <v>1</v>
      </c>
      <c r="I525" t="s">
        <v>49</v>
      </c>
      <c r="J525" s="3">
        <v>0</v>
      </c>
      <c r="K525" s="3">
        <v>0</v>
      </c>
      <c r="L525">
        <v>20</v>
      </c>
      <c r="M525" s="3">
        <v>18.333300000000001</v>
      </c>
      <c r="N525" s="3">
        <f t="shared" si="8"/>
        <v>22</v>
      </c>
      <c r="O525" s="3">
        <v>0</v>
      </c>
      <c r="P525" t="s">
        <v>50</v>
      </c>
      <c r="R525" t="s">
        <v>467</v>
      </c>
      <c r="S525" t="s">
        <v>52</v>
      </c>
      <c r="T525" t="s">
        <v>53</v>
      </c>
    </row>
    <row r="526" spans="1:20" x14ac:dyDescent="0.25">
      <c r="A526" t="s">
        <v>13</v>
      </c>
      <c r="B526" t="s">
        <v>468</v>
      </c>
      <c r="C526">
        <v>18608</v>
      </c>
      <c r="D526" t="s">
        <v>1</v>
      </c>
      <c r="E526" t="s">
        <v>145</v>
      </c>
      <c r="F526" t="s">
        <v>146</v>
      </c>
      <c r="G526">
        <v>38288</v>
      </c>
      <c r="H526">
        <v>1</v>
      </c>
      <c r="I526" t="s">
        <v>49</v>
      </c>
      <c r="J526" s="3">
        <v>0</v>
      </c>
      <c r="K526" s="3">
        <v>0</v>
      </c>
      <c r="L526">
        <v>20</v>
      </c>
      <c r="M526" s="3">
        <v>15</v>
      </c>
      <c r="N526" s="3">
        <f t="shared" si="8"/>
        <v>18</v>
      </c>
      <c r="O526" s="3">
        <v>0</v>
      </c>
      <c r="P526" t="s">
        <v>119</v>
      </c>
      <c r="R526" t="s">
        <v>469</v>
      </c>
      <c r="S526" t="s">
        <v>61</v>
      </c>
      <c r="T526" t="s">
        <v>53</v>
      </c>
    </row>
    <row r="527" spans="1:20" x14ac:dyDescent="0.25">
      <c r="A527" t="s">
        <v>14</v>
      </c>
      <c r="B527" t="s">
        <v>470</v>
      </c>
      <c r="C527">
        <v>18609</v>
      </c>
      <c r="D527" t="s">
        <v>1</v>
      </c>
      <c r="E527" t="s">
        <v>47</v>
      </c>
      <c r="F527" t="s">
        <v>48</v>
      </c>
      <c r="G527">
        <v>39313</v>
      </c>
      <c r="H527">
        <v>1</v>
      </c>
      <c r="I527" t="s">
        <v>49</v>
      </c>
      <c r="J527" s="3">
        <v>0</v>
      </c>
      <c r="K527" s="3">
        <v>0</v>
      </c>
      <c r="L527">
        <v>20</v>
      </c>
      <c r="M527" s="3">
        <v>10</v>
      </c>
      <c r="N527" s="3">
        <f t="shared" si="8"/>
        <v>12</v>
      </c>
      <c r="O527" s="3">
        <v>0</v>
      </c>
      <c r="P527" t="s">
        <v>119</v>
      </c>
      <c r="R527" t="s">
        <v>471</v>
      </c>
      <c r="S527" t="s">
        <v>52</v>
      </c>
      <c r="T527" t="s">
        <v>53</v>
      </c>
    </row>
    <row r="528" spans="1:20" x14ac:dyDescent="0.25">
      <c r="A528" t="s">
        <v>14</v>
      </c>
      <c r="B528" t="s">
        <v>470</v>
      </c>
      <c r="C528">
        <v>18609</v>
      </c>
      <c r="D528" t="s">
        <v>1</v>
      </c>
      <c r="E528" t="s">
        <v>54</v>
      </c>
      <c r="F528" t="s">
        <v>55</v>
      </c>
      <c r="G528">
        <v>38665</v>
      </c>
      <c r="H528">
        <v>1</v>
      </c>
      <c r="I528" t="s">
        <v>49</v>
      </c>
      <c r="J528" s="3">
        <v>0</v>
      </c>
      <c r="K528" s="3">
        <v>0</v>
      </c>
      <c r="L528">
        <v>20</v>
      </c>
      <c r="M528" s="3">
        <v>3.75</v>
      </c>
      <c r="N528" s="3">
        <f t="shared" si="8"/>
        <v>4.5</v>
      </c>
      <c r="O528" s="3">
        <v>0</v>
      </c>
      <c r="P528" t="s">
        <v>119</v>
      </c>
      <c r="R528" t="s">
        <v>471</v>
      </c>
      <c r="S528" t="s">
        <v>52</v>
      </c>
      <c r="T528" t="s">
        <v>53</v>
      </c>
    </row>
    <row r="529" spans="1:20" x14ac:dyDescent="0.25">
      <c r="A529" t="s">
        <v>14</v>
      </c>
      <c r="B529" t="s">
        <v>470</v>
      </c>
      <c r="C529">
        <v>18609</v>
      </c>
      <c r="D529" t="s">
        <v>1</v>
      </c>
      <c r="E529" t="s">
        <v>47</v>
      </c>
      <c r="F529" t="s">
        <v>65</v>
      </c>
      <c r="G529">
        <v>38164</v>
      </c>
      <c r="H529">
        <v>1</v>
      </c>
      <c r="I529" t="s">
        <v>49</v>
      </c>
      <c r="J529" s="3">
        <v>0</v>
      </c>
      <c r="K529" s="3">
        <v>0</v>
      </c>
      <c r="L529">
        <v>20</v>
      </c>
      <c r="M529" s="3">
        <v>12.916700000000001</v>
      </c>
      <c r="N529" s="3">
        <f t="shared" si="8"/>
        <v>15.5</v>
      </c>
      <c r="O529" s="3">
        <v>0</v>
      </c>
      <c r="P529" t="s">
        <v>119</v>
      </c>
      <c r="R529" t="s">
        <v>471</v>
      </c>
      <c r="S529" t="s">
        <v>52</v>
      </c>
      <c r="T529" t="s">
        <v>53</v>
      </c>
    </row>
    <row r="530" spans="1:20" x14ac:dyDescent="0.25">
      <c r="A530" t="s">
        <v>14</v>
      </c>
      <c r="B530" t="s">
        <v>57</v>
      </c>
      <c r="C530">
        <v>18610</v>
      </c>
      <c r="D530" t="s">
        <v>1</v>
      </c>
      <c r="E530" t="s">
        <v>58</v>
      </c>
      <c r="F530" t="s">
        <v>59</v>
      </c>
      <c r="G530">
        <v>38289</v>
      </c>
      <c r="H530">
        <v>1</v>
      </c>
      <c r="I530" t="s">
        <v>49</v>
      </c>
      <c r="J530" s="3">
        <v>0</v>
      </c>
      <c r="K530" s="3">
        <v>0</v>
      </c>
      <c r="L530">
        <v>20</v>
      </c>
      <c r="M530" s="3">
        <v>17.5</v>
      </c>
      <c r="N530" s="3">
        <f t="shared" si="8"/>
        <v>21</v>
      </c>
      <c r="O530" s="3">
        <v>0</v>
      </c>
      <c r="P530" t="s">
        <v>50</v>
      </c>
      <c r="R530" t="s">
        <v>472</v>
      </c>
      <c r="S530" t="s">
        <v>61</v>
      </c>
      <c r="T530" t="s">
        <v>53</v>
      </c>
    </row>
    <row r="531" spans="1:20" x14ac:dyDescent="0.25">
      <c r="A531" t="s">
        <v>14</v>
      </c>
      <c r="B531" t="s">
        <v>57</v>
      </c>
      <c r="C531">
        <v>18610</v>
      </c>
      <c r="D531" t="s">
        <v>1</v>
      </c>
      <c r="E531" t="s">
        <v>96</v>
      </c>
      <c r="F531" t="s">
        <v>100</v>
      </c>
      <c r="G531">
        <v>39319</v>
      </c>
      <c r="H531">
        <v>1</v>
      </c>
      <c r="I531" t="s">
        <v>49</v>
      </c>
      <c r="J531" s="3">
        <v>4.2</v>
      </c>
      <c r="K531" s="3">
        <v>0</v>
      </c>
      <c r="L531">
        <v>20</v>
      </c>
      <c r="M531" s="3">
        <v>14</v>
      </c>
      <c r="N531" s="3">
        <f t="shared" si="8"/>
        <v>16.8</v>
      </c>
      <c r="O531" s="3">
        <v>0</v>
      </c>
      <c r="P531" t="s">
        <v>181</v>
      </c>
      <c r="R531" t="s">
        <v>472</v>
      </c>
      <c r="S531" t="s">
        <v>61</v>
      </c>
      <c r="T531" t="s">
        <v>53</v>
      </c>
    </row>
    <row r="532" spans="1:20" x14ac:dyDescent="0.25">
      <c r="A532" t="s">
        <v>14</v>
      </c>
      <c r="B532" t="s">
        <v>57</v>
      </c>
      <c r="C532">
        <v>18610</v>
      </c>
      <c r="D532" t="s">
        <v>1</v>
      </c>
      <c r="E532" t="s">
        <v>54</v>
      </c>
      <c r="F532" t="s">
        <v>55</v>
      </c>
      <c r="G532">
        <v>38665</v>
      </c>
      <c r="H532">
        <v>2</v>
      </c>
      <c r="I532" t="s">
        <v>49</v>
      </c>
      <c r="J532" s="3">
        <v>0.9</v>
      </c>
      <c r="K532" s="3">
        <v>0</v>
      </c>
      <c r="L532">
        <v>20</v>
      </c>
      <c r="M532" s="3">
        <v>6.75</v>
      </c>
      <c r="N532" s="3">
        <f t="shared" si="8"/>
        <v>8.1</v>
      </c>
      <c r="O532" s="3">
        <v>0</v>
      </c>
      <c r="P532" t="s">
        <v>181</v>
      </c>
      <c r="R532" t="s">
        <v>472</v>
      </c>
      <c r="S532" t="s">
        <v>61</v>
      </c>
      <c r="T532" t="s">
        <v>53</v>
      </c>
    </row>
    <row r="533" spans="1:20" x14ac:dyDescent="0.25">
      <c r="A533" t="s">
        <v>14</v>
      </c>
      <c r="B533" t="s">
        <v>57</v>
      </c>
      <c r="C533">
        <v>18610</v>
      </c>
      <c r="D533" t="s">
        <v>1</v>
      </c>
      <c r="E533" t="s">
        <v>96</v>
      </c>
      <c r="F533" t="s">
        <v>97</v>
      </c>
      <c r="G533">
        <v>39318</v>
      </c>
      <c r="H533">
        <v>1</v>
      </c>
      <c r="I533" t="s">
        <v>49</v>
      </c>
      <c r="J533" s="3">
        <v>2.8</v>
      </c>
      <c r="K533" s="3">
        <v>0</v>
      </c>
      <c r="L533">
        <v>20</v>
      </c>
      <c r="M533" s="3">
        <v>9.3332999999999995</v>
      </c>
      <c r="N533" s="3">
        <f t="shared" si="8"/>
        <v>11.2</v>
      </c>
      <c r="O533" s="3">
        <v>0</v>
      </c>
      <c r="P533" t="s">
        <v>50</v>
      </c>
      <c r="R533" t="s">
        <v>472</v>
      </c>
      <c r="S533" t="s">
        <v>61</v>
      </c>
      <c r="T533" t="s">
        <v>53</v>
      </c>
    </row>
    <row r="534" spans="1:20" x14ac:dyDescent="0.25">
      <c r="A534" t="s">
        <v>14</v>
      </c>
      <c r="B534" t="s">
        <v>57</v>
      </c>
      <c r="C534">
        <v>18610</v>
      </c>
      <c r="D534" t="s">
        <v>1</v>
      </c>
      <c r="E534" t="s">
        <v>145</v>
      </c>
      <c r="F534" t="s">
        <v>146</v>
      </c>
      <c r="G534">
        <v>38288</v>
      </c>
      <c r="H534">
        <v>1</v>
      </c>
      <c r="I534" t="s">
        <v>49</v>
      </c>
      <c r="J534" s="3">
        <v>0</v>
      </c>
      <c r="K534" s="3">
        <v>0</v>
      </c>
      <c r="L534">
        <v>20</v>
      </c>
      <c r="M534" s="3">
        <v>15</v>
      </c>
      <c r="N534" s="3">
        <f t="shared" si="8"/>
        <v>18</v>
      </c>
      <c r="O534" s="3">
        <v>0</v>
      </c>
      <c r="P534" t="s">
        <v>50</v>
      </c>
      <c r="R534" t="s">
        <v>472</v>
      </c>
      <c r="S534" t="s">
        <v>61</v>
      </c>
      <c r="T534" t="s">
        <v>53</v>
      </c>
    </row>
    <row r="535" spans="1:20" x14ac:dyDescent="0.25">
      <c r="A535" t="s">
        <v>14</v>
      </c>
      <c r="B535" t="s">
        <v>473</v>
      </c>
      <c r="C535">
        <v>18611</v>
      </c>
      <c r="D535" t="s">
        <v>1</v>
      </c>
      <c r="E535" t="s">
        <v>58</v>
      </c>
      <c r="F535" t="s">
        <v>74</v>
      </c>
      <c r="G535">
        <v>38294</v>
      </c>
      <c r="H535">
        <v>1</v>
      </c>
      <c r="I535" t="s">
        <v>49</v>
      </c>
      <c r="J535" s="3">
        <v>0</v>
      </c>
      <c r="K535" s="3">
        <v>0</v>
      </c>
      <c r="L535">
        <v>20</v>
      </c>
      <c r="M535" s="3">
        <v>15</v>
      </c>
      <c r="N535" s="3">
        <f t="shared" si="8"/>
        <v>18</v>
      </c>
      <c r="O535" s="3">
        <v>0</v>
      </c>
      <c r="P535" t="s">
        <v>119</v>
      </c>
      <c r="R535" t="s">
        <v>233</v>
      </c>
      <c r="S535" t="s">
        <v>61</v>
      </c>
      <c r="T535" t="s">
        <v>53</v>
      </c>
    </row>
    <row r="536" spans="1:20" x14ac:dyDescent="0.25">
      <c r="A536" t="s">
        <v>14</v>
      </c>
      <c r="B536" t="s">
        <v>473</v>
      </c>
      <c r="C536">
        <v>18611</v>
      </c>
      <c r="D536" t="s">
        <v>1</v>
      </c>
      <c r="E536" t="s">
        <v>58</v>
      </c>
      <c r="F536" t="s">
        <v>59</v>
      </c>
      <c r="G536">
        <v>38289</v>
      </c>
      <c r="H536">
        <v>1</v>
      </c>
      <c r="I536" t="s">
        <v>49</v>
      </c>
      <c r="J536" s="3">
        <v>0</v>
      </c>
      <c r="K536" s="3">
        <v>0</v>
      </c>
      <c r="L536">
        <v>20</v>
      </c>
      <c r="M536" s="3">
        <v>17.5</v>
      </c>
      <c r="N536" s="3">
        <f t="shared" si="8"/>
        <v>21</v>
      </c>
      <c r="O536" s="3">
        <v>0</v>
      </c>
      <c r="P536" t="s">
        <v>119</v>
      </c>
      <c r="R536" t="s">
        <v>233</v>
      </c>
      <c r="S536" t="s">
        <v>61</v>
      </c>
      <c r="T536" t="s">
        <v>53</v>
      </c>
    </row>
    <row r="537" spans="1:20" x14ac:dyDescent="0.25">
      <c r="A537" t="s">
        <v>14</v>
      </c>
      <c r="B537" t="s">
        <v>473</v>
      </c>
      <c r="C537">
        <v>18611</v>
      </c>
      <c r="D537" t="s">
        <v>1</v>
      </c>
      <c r="E537" t="s">
        <v>58</v>
      </c>
      <c r="F537" t="s">
        <v>62</v>
      </c>
      <c r="G537">
        <v>39302</v>
      </c>
      <c r="H537">
        <v>1</v>
      </c>
      <c r="I537" t="s">
        <v>49</v>
      </c>
      <c r="J537" s="3">
        <v>0</v>
      </c>
      <c r="K537" s="3">
        <v>0</v>
      </c>
      <c r="L537">
        <v>20</v>
      </c>
      <c r="M537" s="3">
        <v>0.83330000000000004</v>
      </c>
      <c r="N537" s="3">
        <f t="shared" si="8"/>
        <v>1</v>
      </c>
      <c r="O537" s="3">
        <v>0</v>
      </c>
      <c r="P537" t="s">
        <v>181</v>
      </c>
      <c r="R537" t="s">
        <v>233</v>
      </c>
      <c r="S537" t="s">
        <v>61</v>
      </c>
      <c r="T537" t="s">
        <v>53</v>
      </c>
    </row>
    <row r="538" spans="1:20" x14ac:dyDescent="0.25">
      <c r="A538" t="s">
        <v>14</v>
      </c>
      <c r="B538" t="s">
        <v>118</v>
      </c>
      <c r="C538">
        <v>18612</v>
      </c>
      <c r="D538" t="s">
        <v>2</v>
      </c>
      <c r="E538" t="s">
        <v>282</v>
      </c>
      <c r="F538" t="s">
        <v>474</v>
      </c>
      <c r="G538">
        <v>96157</v>
      </c>
      <c r="H538">
        <v>1</v>
      </c>
      <c r="I538" t="s">
        <v>49</v>
      </c>
      <c r="J538" s="3">
        <v>3.96</v>
      </c>
      <c r="K538" s="3">
        <v>9.5</v>
      </c>
      <c r="L538">
        <v>20</v>
      </c>
      <c r="M538" s="3">
        <v>13.2</v>
      </c>
      <c r="N538" s="3">
        <f t="shared" si="8"/>
        <v>15.84</v>
      </c>
      <c r="O538" s="3">
        <v>0</v>
      </c>
      <c r="P538" t="s">
        <v>53</v>
      </c>
      <c r="R538" t="s">
        <v>475</v>
      </c>
      <c r="S538" t="s">
        <v>52</v>
      </c>
      <c r="T538" t="s">
        <v>53</v>
      </c>
    </row>
    <row r="539" spans="1:20" x14ac:dyDescent="0.25">
      <c r="A539" t="s">
        <v>14</v>
      </c>
      <c r="B539" t="s">
        <v>308</v>
      </c>
      <c r="C539">
        <v>18613</v>
      </c>
      <c r="D539" t="s">
        <v>1</v>
      </c>
      <c r="E539" t="s">
        <v>58</v>
      </c>
      <c r="F539" t="s">
        <v>62</v>
      </c>
      <c r="G539">
        <v>39302</v>
      </c>
      <c r="H539">
        <v>1</v>
      </c>
      <c r="I539" t="s">
        <v>49</v>
      </c>
      <c r="J539" s="3">
        <v>0</v>
      </c>
      <c r="K539" s="3">
        <v>0</v>
      </c>
      <c r="L539">
        <v>20</v>
      </c>
      <c r="M539" s="3">
        <v>0.83330000000000004</v>
      </c>
      <c r="N539" s="3">
        <f t="shared" si="8"/>
        <v>1</v>
      </c>
      <c r="O539" s="3">
        <v>0</v>
      </c>
      <c r="P539" t="s">
        <v>181</v>
      </c>
      <c r="R539" t="s">
        <v>476</v>
      </c>
      <c r="S539" t="s">
        <v>61</v>
      </c>
      <c r="T539" t="s">
        <v>53</v>
      </c>
    </row>
    <row r="540" spans="1:20" x14ac:dyDescent="0.25">
      <c r="A540" t="s">
        <v>14</v>
      </c>
      <c r="B540" t="s">
        <v>308</v>
      </c>
      <c r="C540">
        <v>18613</v>
      </c>
      <c r="D540" t="s">
        <v>1</v>
      </c>
      <c r="E540" t="s">
        <v>58</v>
      </c>
      <c r="F540" t="s">
        <v>59</v>
      </c>
      <c r="G540">
        <v>38289</v>
      </c>
      <c r="H540">
        <v>1</v>
      </c>
      <c r="I540" t="s">
        <v>49</v>
      </c>
      <c r="J540" s="3">
        <v>0</v>
      </c>
      <c r="K540" s="3">
        <v>0</v>
      </c>
      <c r="L540">
        <v>20</v>
      </c>
      <c r="M540" s="3">
        <v>17.5</v>
      </c>
      <c r="N540" s="3">
        <f t="shared" si="8"/>
        <v>21</v>
      </c>
      <c r="O540" s="3">
        <v>0</v>
      </c>
      <c r="P540" t="s">
        <v>50</v>
      </c>
      <c r="R540" t="s">
        <v>476</v>
      </c>
      <c r="S540" t="s">
        <v>61</v>
      </c>
      <c r="T540" t="s">
        <v>53</v>
      </c>
    </row>
    <row r="541" spans="1:20" x14ac:dyDescent="0.25">
      <c r="A541" t="s">
        <v>14</v>
      </c>
      <c r="B541" t="s">
        <v>477</v>
      </c>
      <c r="C541">
        <v>18614</v>
      </c>
      <c r="D541" t="s">
        <v>1</v>
      </c>
      <c r="E541" t="s">
        <v>145</v>
      </c>
      <c r="F541" t="s">
        <v>146</v>
      </c>
      <c r="G541">
        <v>38288</v>
      </c>
      <c r="H541">
        <v>1</v>
      </c>
      <c r="I541" t="s">
        <v>49</v>
      </c>
      <c r="J541" s="3">
        <v>0</v>
      </c>
      <c r="K541" s="3">
        <v>0</v>
      </c>
      <c r="L541">
        <v>20</v>
      </c>
      <c r="M541" s="3">
        <v>15</v>
      </c>
      <c r="N541" s="3">
        <f t="shared" si="8"/>
        <v>18</v>
      </c>
      <c r="O541" s="3">
        <v>0</v>
      </c>
      <c r="P541" t="s">
        <v>119</v>
      </c>
      <c r="R541" t="s">
        <v>478</v>
      </c>
      <c r="S541" t="s">
        <v>52</v>
      </c>
      <c r="T541" t="s">
        <v>53</v>
      </c>
    </row>
    <row r="542" spans="1:20" x14ac:dyDescent="0.25">
      <c r="A542" t="s">
        <v>14</v>
      </c>
      <c r="B542" t="s">
        <v>479</v>
      </c>
      <c r="C542">
        <v>18615</v>
      </c>
      <c r="D542" t="s">
        <v>1</v>
      </c>
      <c r="E542" t="s">
        <v>47</v>
      </c>
      <c r="F542" t="s">
        <v>48</v>
      </c>
      <c r="G542">
        <v>39313</v>
      </c>
      <c r="H542">
        <v>1</v>
      </c>
      <c r="I542" t="s">
        <v>49</v>
      </c>
      <c r="J542" s="3">
        <v>0</v>
      </c>
      <c r="K542" s="3">
        <v>0</v>
      </c>
      <c r="L542">
        <v>20</v>
      </c>
      <c r="M542" s="3">
        <v>10</v>
      </c>
      <c r="N542" s="3">
        <f t="shared" si="8"/>
        <v>12</v>
      </c>
      <c r="O542" s="3">
        <v>0</v>
      </c>
      <c r="P542" t="s">
        <v>50</v>
      </c>
      <c r="R542" t="s">
        <v>480</v>
      </c>
      <c r="S542" t="s">
        <v>52</v>
      </c>
      <c r="T542" t="s">
        <v>53</v>
      </c>
    </row>
    <row r="543" spans="1:20" x14ac:dyDescent="0.25">
      <c r="A543" t="s">
        <v>14</v>
      </c>
      <c r="B543" t="s">
        <v>479</v>
      </c>
      <c r="C543">
        <v>18615</v>
      </c>
      <c r="D543" t="s">
        <v>1</v>
      </c>
      <c r="E543" t="s">
        <v>54</v>
      </c>
      <c r="F543" t="s">
        <v>55</v>
      </c>
      <c r="G543">
        <v>38665</v>
      </c>
      <c r="H543">
        <v>1</v>
      </c>
      <c r="I543" t="s">
        <v>49</v>
      </c>
      <c r="J543" s="3">
        <v>0</v>
      </c>
      <c r="K543" s="3">
        <v>0</v>
      </c>
      <c r="L543">
        <v>20</v>
      </c>
      <c r="M543" s="3">
        <v>3.75</v>
      </c>
      <c r="N543" s="3">
        <f t="shared" si="8"/>
        <v>4.5</v>
      </c>
      <c r="O543" s="3">
        <v>0</v>
      </c>
      <c r="P543" t="s">
        <v>181</v>
      </c>
      <c r="R543" t="s">
        <v>480</v>
      </c>
      <c r="S543" t="s">
        <v>52</v>
      </c>
      <c r="T543" t="s">
        <v>53</v>
      </c>
    </row>
    <row r="544" spans="1:20" x14ac:dyDescent="0.25">
      <c r="A544" t="s">
        <v>14</v>
      </c>
      <c r="B544" t="s">
        <v>479</v>
      </c>
      <c r="C544">
        <v>18615</v>
      </c>
      <c r="D544" t="s">
        <v>1</v>
      </c>
      <c r="E544" t="s">
        <v>47</v>
      </c>
      <c r="F544" t="s">
        <v>56</v>
      </c>
      <c r="G544">
        <v>38242</v>
      </c>
      <c r="H544">
        <v>1</v>
      </c>
      <c r="I544" t="s">
        <v>49</v>
      </c>
      <c r="J544" s="3">
        <v>0</v>
      </c>
      <c r="K544" s="3">
        <v>0</v>
      </c>
      <c r="L544">
        <v>20</v>
      </c>
      <c r="M544" s="3">
        <v>15.416700000000001</v>
      </c>
      <c r="N544" s="3">
        <f t="shared" si="8"/>
        <v>18.5</v>
      </c>
      <c r="O544" s="3">
        <v>0</v>
      </c>
      <c r="P544" t="s">
        <v>50</v>
      </c>
      <c r="R544" t="s">
        <v>480</v>
      </c>
      <c r="S544" t="s">
        <v>52</v>
      </c>
      <c r="T544" t="s">
        <v>53</v>
      </c>
    </row>
    <row r="545" spans="1:20" x14ac:dyDescent="0.25">
      <c r="A545" t="s">
        <v>14</v>
      </c>
      <c r="B545" t="s">
        <v>310</v>
      </c>
      <c r="C545">
        <v>18616</v>
      </c>
      <c r="D545" t="s">
        <v>1</v>
      </c>
      <c r="E545" t="s">
        <v>58</v>
      </c>
      <c r="F545" t="s">
        <v>74</v>
      </c>
      <c r="G545">
        <v>38294</v>
      </c>
      <c r="H545">
        <v>1</v>
      </c>
      <c r="I545" t="s">
        <v>49</v>
      </c>
      <c r="J545" s="3">
        <v>0</v>
      </c>
      <c r="K545" s="3">
        <v>0</v>
      </c>
      <c r="L545">
        <v>20</v>
      </c>
      <c r="M545" s="3">
        <v>15</v>
      </c>
      <c r="N545" s="3">
        <f t="shared" si="8"/>
        <v>18</v>
      </c>
      <c r="O545" s="3">
        <v>0</v>
      </c>
      <c r="P545" t="s">
        <v>119</v>
      </c>
      <c r="R545" t="s">
        <v>481</v>
      </c>
      <c r="S545" t="s">
        <v>61</v>
      </c>
      <c r="T545" t="s">
        <v>53</v>
      </c>
    </row>
    <row r="546" spans="1:20" x14ac:dyDescent="0.25">
      <c r="A546" t="s">
        <v>14</v>
      </c>
      <c r="B546" t="s">
        <v>310</v>
      </c>
      <c r="C546">
        <v>18616</v>
      </c>
      <c r="D546" t="s">
        <v>1</v>
      </c>
      <c r="E546" t="s">
        <v>145</v>
      </c>
      <c r="F546" t="s">
        <v>146</v>
      </c>
      <c r="G546">
        <v>38288</v>
      </c>
      <c r="H546">
        <v>1</v>
      </c>
      <c r="I546" t="s">
        <v>49</v>
      </c>
      <c r="J546" s="3">
        <v>0</v>
      </c>
      <c r="K546" s="3">
        <v>0</v>
      </c>
      <c r="L546">
        <v>20</v>
      </c>
      <c r="M546" s="3">
        <v>15</v>
      </c>
      <c r="N546" s="3">
        <f t="shared" si="8"/>
        <v>18</v>
      </c>
      <c r="O546" s="3">
        <v>0</v>
      </c>
      <c r="P546" t="s">
        <v>119</v>
      </c>
      <c r="R546" t="s">
        <v>481</v>
      </c>
      <c r="S546" t="s">
        <v>61</v>
      </c>
      <c r="T546" t="s">
        <v>53</v>
      </c>
    </row>
    <row r="547" spans="1:20" x14ac:dyDescent="0.25">
      <c r="A547" t="s">
        <v>14</v>
      </c>
      <c r="B547" t="s">
        <v>76</v>
      </c>
      <c r="C547">
        <v>18617</v>
      </c>
      <c r="D547" t="s">
        <v>1</v>
      </c>
      <c r="E547" t="s">
        <v>166</v>
      </c>
      <c r="F547" t="s">
        <v>278</v>
      </c>
      <c r="G547">
        <v>39324</v>
      </c>
      <c r="H547">
        <v>1</v>
      </c>
      <c r="I547" t="s">
        <v>49</v>
      </c>
      <c r="J547" s="3">
        <v>0</v>
      </c>
      <c r="K547" s="3">
        <v>0</v>
      </c>
      <c r="L547">
        <v>20</v>
      </c>
      <c r="M547" s="3">
        <v>15.833299999999999</v>
      </c>
      <c r="N547" s="3">
        <f t="shared" si="8"/>
        <v>19</v>
      </c>
      <c r="O547" s="3">
        <v>0</v>
      </c>
      <c r="P547" t="s">
        <v>50</v>
      </c>
      <c r="R547" t="s">
        <v>482</v>
      </c>
      <c r="S547" t="s">
        <v>52</v>
      </c>
      <c r="T547" t="s">
        <v>53</v>
      </c>
    </row>
    <row r="548" spans="1:20" x14ac:dyDescent="0.25">
      <c r="A548" t="s">
        <v>14</v>
      </c>
      <c r="B548" t="s">
        <v>76</v>
      </c>
      <c r="C548">
        <v>18617</v>
      </c>
      <c r="D548" t="s">
        <v>1</v>
      </c>
      <c r="E548" t="s">
        <v>54</v>
      </c>
      <c r="F548" t="s">
        <v>55</v>
      </c>
      <c r="G548">
        <v>38665</v>
      </c>
      <c r="H548">
        <v>1</v>
      </c>
      <c r="I548" t="s">
        <v>49</v>
      </c>
      <c r="J548" s="3">
        <v>0</v>
      </c>
      <c r="K548" s="3">
        <v>0</v>
      </c>
      <c r="L548">
        <v>20</v>
      </c>
      <c r="M548" s="3">
        <v>3.75</v>
      </c>
      <c r="N548" s="3">
        <f t="shared" si="8"/>
        <v>4.5</v>
      </c>
      <c r="O548" s="3">
        <v>0</v>
      </c>
      <c r="P548" t="s">
        <v>50</v>
      </c>
      <c r="R548" t="s">
        <v>482</v>
      </c>
      <c r="S548" t="s">
        <v>52</v>
      </c>
      <c r="T548" t="s">
        <v>53</v>
      </c>
    </row>
    <row r="549" spans="1:20" x14ac:dyDescent="0.25">
      <c r="A549" t="s">
        <v>14</v>
      </c>
      <c r="B549" t="s">
        <v>76</v>
      </c>
      <c r="C549">
        <v>18617</v>
      </c>
      <c r="D549" t="s">
        <v>1</v>
      </c>
      <c r="E549" t="s">
        <v>166</v>
      </c>
      <c r="F549" t="s">
        <v>167</v>
      </c>
      <c r="G549">
        <v>39322</v>
      </c>
      <c r="H549">
        <v>1</v>
      </c>
      <c r="I549" t="s">
        <v>49</v>
      </c>
      <c r="J549" s="3">
        <v>0</v>
      </c>
      <c r="K549" s="3">
        <v>0</v>
      </c>
      <c r="L549">
        <v>20</v>
      </c>
      <c r="M549" s="3">
        <v>11.666700000000001</v>
      </c>
      <c r="N549" s="3">
        <f t="shared" si="8"/>
        <v>14</v>
      </c>
      <c r="O549" s="3">
        <v>0</v>
      </c>
      <c r="P549" t="s">
        <v>50</v>
      </c>
      <c r="R549" t="s">
        <v>482</v>
      </c>
      <c r="S549" t="s">
        <v>52</v>
      </c>
      <c r="T549" t="s">
        <v>53</v>
      </c>
    </row>
    <row r="550" spans="1:20" x14ac:dyDescent="0.25">
      <c r="A550" t="s">
        <v>14</v>
      </c>
      <c r="B550" t="s">
        <v>483</v>
      </c>
      <c r="C550">
        <v>18618</v>
      </c>
      <c r="D550" t="s">
        <v>1</v>
      </c>
      <c r="E550" t="s">
        <v>58</v>
      </c>
      <c r="F550" t="s">
        <v>71</v>
      </c>
      <c r="G550">
        <v>39303</v>
      </c>
      <c r="H550">
        <v>1</v>
      </c>
      <c r="I550" t="s">
        <v>49</v>
      </c>
      <c r="J550" s="3">
        <v>0</v>
      </c>
      <c r="K550" s="3">
        <v>0</v>
      </c>
      <c r="L550">
        <v>20</v>
      </c>
      <c r="M550" s="3">
        <v>18.333300000000001</v>
      </c>
      <c r="N550" s="3">
        <f t="shared" si="8"/>
        <v>22</v>
      </c>
      <c r="O550" s="3">
        <v>0</v>
      </c>
      <c r="P550" t="s">
        <v>50</v>
      </c>
      <c r="R550" t="s">
        <v>484</v>
      </c>
      <c r="S550" t="s">
        <v>61</v>
      </c>
      <c r="T550" t="s">
        <v>53</v>
      </c>
    </row>
    <row r="551" spans="1:20" x14ac:dyDescent="0.25">
      <c r="A551" t="s">
        <v>14</v>
      </c>
      <c r="B551" t="s">
        <v>485</v>
      </c>
      <c r="C551">
        <v>18619</v>
      </c>
      <c r="D551" t="s">
        <v>1</v>
      </c>
      <c r="E551" t="s">
        <v>47</v>
      </c>
      <c r="F551" t="s">
        <v>65</v>
      </c>
      <c r="G551">
        <v>38164</v>
      </c>
      <c r="H551">
        <v>1</v>
      </c>
      <c r="I551" t="s">
        <v>49</v>
      </c>
      <c r="J551" s="3">
        <v>0</v>
      </c>
      <c r="K551" s="3">
        <v>0</v>
      </c>
      <c r="L551">
        <v>20</v>
      </c>
      <c r="M551" s="3">
        <v>12.916700000000001</v>
      </c>
      <c r="N551" s="3">
        <f t="shared" si="8"/>
        <v>15.5</v>
      </c>
      <c r="O551" s="3">
        <v>0</v>
      </c>
      <c r="P551" t="s">
        <v>119</v>
      </c>
      <c r="R551" t="s">
        <v>336</v>
      </c>
      <c r="S551" t="s">
        <v>52</v>
      </c>
      <c r="T551" t="s">
        <v>53</v>
      </c>
    </row>
    <row r="552" spans="1:20" x14ac:dyDescent="0.25">
      <c r="A552" t="s">
        <v>14</v>
      </c>
      <c r="B552" t="s">
        <v>485</v>
      </c>
      <c r="C552">
        <v>18619</v>
      </c>
      <c r="D552" t="s">
        <v>1</v>
      </c>
      <c r="E552" t="s">
        <v>47</v>
      </c>
      <c r="F552" t="s">
        <v>48</v>
      </c>
      <c r="G552">
        <v>39313</v>
      </c>
      <c r="H552">
        <v>1</v>
      </c>
      <c r="I552" t="s">
        <v>49</v>
      </c>
      <c r="J552" s="3">
        <v>0</v>
      </c>
      <c r="K552" s="3">
        <v>0</v>
      </c>
      <c r="L552">
        <v>20</v>
      </c>
      <c r="M552" s="3">
        <v>10</v>
      </c>
      <c r="N552" s="3">
        <f t="shared" si="8"/>
        <v>12</v>
      </c>
      <c r="O552" s="3">
        <v>0</v>
      </c>
      <c r="P552" t="s">
        <v>119</v>
      </c>
      <c r="R552" t="s">
        <v>336</v>
      </c>
      <c r="S552" t="s">
        <v>52</v>
      </c>
      <c r="T552" t="s">
        <v>53</v>
      </c>
    </row>
    <row r="553" spans="1:20" x14ac:dyDescent="0.25">
      <c r="A553" t="s">
        <v>14</v>
      </c>
      <c r="B553" t="s">
        <v>485</v>
      </c>
      <c r="C553">
        <v>18619</v>
      </c>
      <c r="D553" t="s">
        <v>1</v>
      </c>
      <c r="E553" t="s">
        <v>80</v>
      </c>
      <c r="F553" t="s">
        <v>81</v>
      </c>
      <c r="G553">
        <v>38238</v>
      </c>
      <c r="H553">
        <v>1</v>
      </c>
      <c r="I553" t="s">
        <v>49</v>
      </c>
      <c r="J553" s="3">
        <v>0</v>
      </c>
      <c r="K553" s="3">
        <v>0</v>
      </c>
      <c r="L553">
        <v>20</v>
      </c>
      <c r="M553" s="3">
        <v>29.583300000000001</v>
      </c>
      <c r="N553" s="3">
        <f t="shared" si="8"/>
        <v>35.5</v>
      </c>
      <c r="O553" s="3">
        <v>0</v>
      </c>
      <c r="P553" t="s">
        <v>119</v>
      </c>
      <c r="R553" t="s">
        <v>336</v>
      </c>
      <c r="S553" t="s">
        <v>52</v>
      </c>
      <c r="T553" t="s">
        <v>53</v>
      </c>
    </row>
    <row r="554" spans="1:20" x14ac:dyDescent="0.25">
      <c r="A554" t="s">
        <v>14</v>
      </c>
      <c r="B554" t="s">
        <v>485</v>
      </c>
      <c r="C554">
        <v>18619</v>
      </c>
      <c r="D554" t="s">
        <v>1</v>
      </c>
      <c r="E554" t="s">
        <v>54</v>
      </c>
      <c r="F554" t="s">
        <v>55</v>
      </c>
      <c r="G554">
        <v>38665</v>
      </c>
      <c r="H554">
        <v>1</v>
      </c>
      <c r="I554" t="s">
        <v>49</v>
      </c>
      <c r="J554" s="3">
        <v>0</v>
      </c>
      <c r="K554" s="3">
        <v>0</v>
      </c>
      <c r="L554">
        <v>20</v>
      </c>
      <c r="M554" s="3">
        <v>3.75</v>
      </c>
      <c r="N554" s="3">
        <f t="shared" si="8"/>
        <v>4.5</v>
      </c>
      <c r="O554" s="3">
        <v>0</v>
      </c>
      <c r="P554" t="s">
        <v>181</v>
      </c>
      <c r="R554" t="s">
        <v>336</v>
      </c>
      <c r="S554" t="s">
        <v>52</v>
      </c>
      <c r="T554" t="s">
        <v>53</v>
      </c>
    </row>
    <row r="555" spans="1:20" x14ac:dyDescent="0.25">
      <c r="A555" t="s">
        <v>14</v>
      </c>
      <c r="B555" t="s">
        <v>199</v>
      </c>
      <c r="C555">
        <v>18620</v>
      </c>
      <c r="D555" t="s">
        <v>1</v>
      </c>
      <c r="E555" t="s">
        <v>58</v>
      </c>
      <c r="F555" t="s">
        <v>62</v>
      </c>
      <c r="G555">
        <v>39302</v>
      </c>
      <c r="H555">
        <v>1</v>
      </c>
      <c r="I555" t="s">
        <v>49</v>
      </c>
      <c r="J555" s="3">
        <v>0</v>
      </c>
      <c r="K555" s="3">
        <v>0</v>
      </c>
      <c r="L555">
        <v>20</v>
      </c>
      <c r="M555" s="3">
        <v>0.83330000000000004</v>
      </c>
      <c r="N555" s="3">
        <f t="shared" si="8"/>
        <v>1</v>
      </c>
      <c r="O555" s="3">
        <v>0</v>
      </c>
      <c r="P555" t="s">
        <v>181</v>
      </c>
      <c r="R555" t="s">
        <v>486</v>
      </c>
      <c r="S555" t="s">
        <v>61</v>
      </c>
      <c r="T555" t="s">
        <v>53</v>
      </c>
    </row>
    <row r="556" spans="1:20" x14ac:dyDescent="0.25">
      <c r="A556" t="s">
        <v>14</v>
      </c>
      <c r="B556" t="s">
        <v>199</v>
      </c>
      <c r="C556">
        <v>18620</v>
      </c>
      <c r="D556" t="s">
        <v>1</v>
      </c>
      <c r="E556" t="s">
        <v>58</v>
      </c>
      <c r="F556" t="s">
        <v>59</v>
      </c>
      <c r="G556">
        <v>38289</v>
      </c>
      <c r="H556">
        <v>1</v>
      </c>
      <c r="I556" t="s">
        <v>49</v>
      </c>
      <c r="J556" s="3">
        <v>0</v>
      </c>
      <c r="K556" s="3">
        <v>0</v>
      </c>
      <c r="L556">
        <v>20</v>
      </c>
      <c r="M556" s="3">
        <v>17.5</v>
      </c>
      <c r="N556" s="3">
        <f t="shared" si="8"/>
        <v>21</v>
      </c>
      <c r="O556" s="3">
        <v>0</v>
      </c>
      <c r="P556" t="s">
        <v>119</v>
      </c>
      <c r="R556" t="s">
        <v>486</v>
      </c>
      <c r="S556" t="s">
        <v>61</v>
      </c>
      <c r="T556" t="s">
        <v>53</v>
      </c>
    </row>
    <row r="557" spans="1:20" x14ac:dyDescent="0.25">
      <c r="A557" t="s">
        <v>14</v>
      </c>
      <c r="B557" t="s">
        <v>324</v>
      </c>
      <c r="C557">
        <v>18621</v>
      </c>
      <c r="D557" t="s">
        <v>1</v>
      </c>
      <c r="E557" t="s">
        <v>58</v>
      </c>
      <c r="F557" t="s">
        <v>62</v>
      </c>
      <c r="G557">
        <v>39302</v>
      </c>
      <c r="H557">
        <v>1</v>
      </c>
      <c r="I557" t="s">
        <v>49</v>
      </c>
      <c r="J557" s="3">
        <v>0</v>
      </c>
      <c r="K557" s="3">
        <v>0</v>
      </c>
      <c r="L557">
        <v>20</v>
      </c>
      <c r="M557" s="3">
        <v>0.83330000000000004</v>
      </c>
      <c r="N557" s="3">
        <f t="shared" si="8"/>
        <v>1</v>
      </c>
      <c r="O557" s="3">
        <v>0</v>
      </c>
      <c r="P557" t="s">
        <v>181</v>
      </c>
      <c r="R557" t="s">
        <v>487</v>
      </c>
      <c r="S557" t="s">
        <v>61</v>
      </c>
      <c r="T557" t="s">
        <v>53</v>
      </c>
    </row>
    <row r="558" spans="1:20" x14ac:dyDescent="0.25">
      <c r="A558" t="s">
        <v>14</v>
      </c>
      <c r="B558" t="s">
        <v>324</v>
      </c>
      <c r="C558">
        <v>18621</v>
      </c>
      <c r="D558" t="s">
        <v>1</v>
      </c>
      <c r="E558" t="s">
        <v>58</v>
      </c>
      <c r="F558" t="s">
        <v>59</v>
      </c>
      <c r="G558">
        <v>38289</v>
      </c>
      <c r="H558">
        <v>1</v>
      </c>
      <c r="I558" t="s">
        <v>49</v>
      </c>
      <c r="J558" s="3">
        <v>0</v>
      </c>
      <c r="K558" s="3">
        <v>0</v>
      </c>
      <c r="L558">
        <v>20</v>
      </c>
      <c r="M558" s="3">
        <v>17.5</v>
      </c>
      <c r="N558" s="3">
        <f t="shared" si="8"/>
        <v>21</v>
      </c>
      <c r="O558" s="3">
        <v>0</v>
      </c>
      <c r="P558" t="s">
        <v>50</v>
      </c>
      <c r="R558" t="s">
        <v>487</v>
      </c>
      <c r="S558" t="s">
        <v>61</v>
      </c>
      <c r="T558" t="s">
        <v>53</v>
      </c>
    </row>
    <row r="559" spans="1:20" x14ac:dyDescent="0.25">
      <c r="A559" t="s">
        <v>14</v>
      </c>
      <c r="B559" t="s">
        <v>451</v>
      </c>
      <c r="C559">
        <v>18622</v>
      </c>
      <c r="D559" t="s">
        <v>1</v>
      </c>
      <c r="E559" t="s">
        <v>54</v>
      </c>
      <c r="F559" t="s">
        <v>93</v>
      </c>
      <c r="G559">
        <v>38245</v>
      </c>
      <c r="H559">
        <v>1</v>
      </c>
      <c r="I559" t="s">
        <v>49</v>
      </c>
      <c r="J559" s="3">
        <v>0</v>
      </c>
      <c r="K559" s="3">
        <v>0</v>
      </c>
      <c r="L559">
        <v>20</v>
      </c>
      <c r="M559" s="3">
        <v>5</v>
      </c>
      <c r="N559" s="3">
        <f t="shared" si="8"/>
        <v>6</v>
      </c>
      <c r="O559" s="3">
        <v>0</v>
      </c>
      <c r="P559" t="s">
        <v>181</v>
      </c>
      <c r="R559" t="s">
        <v>332</v>
      </c>
      <c r="S559" t="s">
        <v>52</v>
      </c>
      <c r="T559" t="s">
        <v>53</v>
      </c>
    </row>
    <row r="560" spans="1:20" x14ac:dyDescent="0.25">
      <c r="A560" t="s">
        <v>14</v>
      </c>
      <c r="B560" t="s">
        <v>451</v>
      </c>
      <c r="C560">
        <v>18622</v>
      </c>
      <c r="D560" t="s">
        <v>1</v>
      </c>
      <c r="E560" t="s">
        <v>54</v>
      </c>
      <c r="F560" t="s">
        <v>55</v>
      </c>
      <c r="G560">
        <v>38665</v>
      </c>
      <c r="H560">
        <v>1</v>
      </c>
      <c r="I560" t="s">
        <v>49</v>
      </c>
      <c r="J560" s="3">
        <v>0</v>
      </c>
      <c r="K560" s="3">
        <v>0</v>
      </c>
      <c r="L560">
        <v>20</v>
      </c>
      <c r="M560" s="3">
        <v>3.75</v>
      </c>
      <c r="N560" s="3">
        <f t="shared" si="8"/>
        <v>4.5</v>
      </c>
      <c r="O560" s="3">
        <v>0</v>
      </c>
      <c r="P560" t="s">
        <v>181</v>
      </c>
      <c r="R560" t="s">
        <v>332</v>
      </c>
      <c r="S560" t="s">
        <v>52</v>
      </c>
      <c r="T560" t="s">
        <v>53</v>
      </c>
    </row>
    <row r="561" spans="1:20" x14ac:dyDescent="0.25">
      <c r="A561" t="s">
        <v>14</v>
      </c>
      <c r="B561" t="s">
        <v>451</v>
      </c>
      <c r="C561">
        <v>18622</v>
      </c>
      <c r="D561" t="s">
        <v>1</v>
      </c>
      <c r="E561" t="s">
        <v>47</v>
      </c>
      <c r="F561" t="s">
        <v>56</v>
      </c>
      <c r="G561">
        <v>38242</v>
      </c>
      <c r="H561">
        <v>1</v>
      </c>
      <c r="I561" t="s">
        <v>49</v>
      </c>
      <c r="J561" s="3">
        <v>0</v>
      </c>
      <c r="K561" s="3">
        <v>0</v>
      </c>
      <c r="L561">
        <v>20</v>
      </c>
      <c r="M561" s="3">
        <v>15.416700000000001</v>
      </c>
      <c r="N561" s="3">
        <f t="shared" si="8"/>
        <v>18.5</v>
      </c>
      <c r="O561" s="3">
        <v>0</v>
      </c>
      <c r="P561" t="s">
        <v>119</v>
      </c>
      <c r="R561" t="s">
        <v>332</v>
      </c>
      <c r="S561" t="s">
        <v>52</v>
      </c>
      <c r="T561" t="s">
        <v>53</v>
      </c>
    </row>
    <row r="562" spans="1:20" x14ac:dyDescent="0.25">
      <c r="A562" t="s">
        <v>14</v>
      </c>
      <c r="B562" t="s">
        <v>488</v>
      </c>
      <c r="C562">
        <v>18623</v>
      </c>
      <c r="D562" t="s">
        <v>2</v>
      </c>
      <c r="E562" t="s">
        <v>282</v>
      </c>
      <c r="F562" t="s">
        <v>474</v>
      </c>
      <c r="G562">
        <v>96157</v>
      </c>
      <c r="H562">
        <v>-1</v>
      </c>
      <c r="I562" t="s">
        <v>49</v>
      </c>
      <c r="J562" s="3">
        <v>-3.96</v>
      </c>
      <c r="K562" s="3">
        <v>-9.5</v>
      </c>
      <c r="L562">
        <v>20</v>
      </c>
      <c r="M562" s="3">
        <v>-13.2</v>
      </c>
      <c r="N562" s="3">
        <f t="shared" si="8"/>
        <v>-15.84</v>
      </c>
      <c r="O562" s="3">
        <v>0</v>
      </c>
      <c r="P562" t="s">
        <v>53</v>
      </c>
      <c r="R562" t="s">
        <v>475</v>
      </c>
      <c r="S562" t="s">
        <v>52</v>
      </c>
      <c r="T562" t="s">
        <v>53</v>
      </c>
    </row>
    <row r="563" spans="1:20" x14ac:dyDescent="0.25">
      <c r="A563" t="s">
        <v>14</v>
      </c>
      <c r="B563" t="s">
        <v>488</v>
      </c>
      <c r="C563">
        <v>18624</v>
      </c>
      <c r="D563" t="s">
        <v>2</v>
      </c>
      <c r="E563" t="s">
        <v>282</v>
      </c>
      <c r="F563" t="s">
        <v>474</v>
      </c>
      <c r="G563">
        <v>96157</v>
      </c>
      <c r="H563">
        <v>1</v>
      </c>
      <c r="I563" t="s">
        <v>49</v>
      </c>
      <c r="J563" s="3">
        <v>3.96</v>
      </c>
      <c r="K563" s="3">
        <v>9.5</v>
      </c>
      <c r="L563">
        <v>20</v>
      </c>
      <c r="M563" s="3">
        <v>13.2</v>
      </c>
      <c r="N563" s="3">
        <f t="shared" si="8"/>
        <v>15.84</v>
      </c>
      <c r="O563" s="3">
        <v>0</v>
      </c>
      <c r="P563" t="s">
        <v>181</v>
      </c>
      <c r="R563" t="s">
        <v>475</v>
      </c>
      <c r="S563" t="s">
        <v>52</v>
      </c>
      <c r="T563" t="s">
        <v>53</v>
      </c>
    </row>
    <row r="564" spans="1:20" x14ac:dyDescent="0.25">
      <c r="A564" t="s">
        <v>14</v>
      </c>
      <c r="B564" t="s">
        <v>265</v>
      </c>
      <c r="C564">
        <v>18625</v>
      </c>
      <c r="D564" t="s">
        <v>1</v>
      </c>
      <c r="E564" t="s">
        <v>54</v>
      </c>
      <c r="F564" t="s">
        <v>55</v>
      </c>
      <c r="G564">
        <v>38665</v>
      </c>
      <c r="H564">
        <v>1</v>
      </c>
      <c r="I564" t="s">
        <v>49</v>
      </c>
      <c r="J564" s="3">
        <v>0</v>
      </c>
      <c r="K564" s="3">
        <v>0</v>
      </c>
      <c r="L564">
        <v>20</v>
      </c>
      <c r="M564" s="3">
        <v>3.75</v>
      </c>
      <c r="N564" s="3">
        <f t="shared" si="8"/>
        <v>4.5</v>
      </c>
      <c r="O564" s="3">
        <v>0</v>
      </c>
      <c r="P564" t="s">
        <v>50</v>
      </c>
      <c r="R564" t="s">
        <v>489</v>
      </c>
      <c r="S564" t="s">
        <v>52</v>
      </c>
      <c r="T564" t="s">
        <v>53</v>
      </c>
    </row>
    <row r="565" spans="1:20" x14ac:dyDescent="0.25">
      <c r="A565" t="s">
        <v>14</v>
      </c>
      <c r="B565" t="s">
        <v>265</v>
      </c>
      <c r="C565">
        <v>18625</v>
      </c>
      <c r="D565" t="s">
        <v>1</v>
      </c>
      <c r="E565" t="s">
        <v>47</v>
      </c>
      <c r="F565" t="s">
        <v>56</v>
      </c>
      <c r="G565">
        <v>38242</v>
      </c>
      <c r="H565">
        <v>1</v>
      </c>
      <c r="I565" t="s">
        <v>49</v>
      </c>
      <c r="J565" s="3">
        <v>0</v>
      </c>
      <c r="K565" s="3">
        <v>0</v>
      </c>
      <c r="L565">
        <v>20</v>
      </c>
      <c r="M565" s="3">
        <v>15.416700000000001</v>
      </c>
      <c r="N565" s="3">
        <f t="shared" si="8"/>
        <v>18.5</v>
      </c>
      <c r="O565" s="3">
        <v>0</v>
      </c>
      <c r="P565" t="s">
        <v>50</v>
      </c>
      <c r="R565" t="s">
        <v>489</v>
      </c>
      <c r="S565" t="s">
        <v>52</v>
      </c>
      <c r="T565" t="s">
        <v>53</v>
      </c>
    </row>
    <row r="566" spans="1:20" x14ac:dyDescent="0.25">
      <c r="A566" t="s">
        <v>14</v>
      </c>
      <c r="B566" t="s">
        <v>490</v>
      </c>
      <c r="C566">
        <v>18626</v>
      </c>
      <c r="D566" t="s">
        <v>1</v>
      </c>
      <c r="E566" t="s">
        <v>58</v>
      </c>
      <c r="F566" t="s">
        <v>59</v>
      </c>
      <c r="G566">
        <v>38289</v>
      </c>
      <c r="H566">
        <v>1</v>
      </c>
      <c r="I566" t="s">
        <v>49</v>
      </c>
      <c r="J566" s="3">
        <v>0</v>
      </c>
      <c r="K566" s="3">
        <v>0</v>
      </c>
      <c r="L566">
        <v>20</v>
      </c>
      <c r="M566" s="3">
        <v>17.5</v>
      </c>
      <c r="N566" s="3">
        <f t="shared" si="8"/>
        <v>21</v>
      </c>
      <c r="O566" s="3">
        <v>0</v>
      </c>
      <c r="P566" t="s">
        <v>119</v>
      </c>
      <c r="R566" t="s">
        <v>491</v>
      </c>
      <c r="S566" t="s">
        <v>61</v>
      </c>
      <c r="T566" t="s">
        <v>53</v>
      </c>
    </row>
    <row r="567" spans="1:20" x14ac:dyDescent="0.25">
      <c r="A567" t="s">
        <v>14</v>
      </c>
      <c r="B567" t="s">
        <v>490</v>
      </c>
      <c r="C567">
        <v>18626</v>
      </c>
      <c r="D567" t="s">
        <v>1</v>
      </c>
      <c r="E567" t="s">
        <v>58</v>
      </c>
      <c r="F567" t="s">
        <v>62</v>
      </c>
      <c r="G567">
        <v>39302</v>
      </c>
      <c r="H567">
        <v>1</v>
      </c>
      <c r="I567" t="s">
        <v>49</v>
      </c>
      <c r="J567" s="3">
        <v>0</v>
      </c>
      <c r="K567" s="3">
        <v>0</v>
      </c>
      <c r="L567">
        <v>20</v>
      </c>
      <c r="M567" s="3">
        <v>0.83330000000000004</v>
      </c>
      <c r="N567" s="3">
        <f t="shared" si="8"/>
        <v>1</v>
      </c>
      <c r="O567" s="3">
        <v>0</v>
      </c>
      <c r="P567" t="s">
        <v>181</v>
      </c>
      <c r="R567" t="s">
        <v>491</v>
      </c>
      <c r="S567" t="s">
        <v>61</v>
      </c>
      <c r="T567" t="s">
        <v>53</v>
      </c>
    </row>
    <row r="568" spans="1:20" x14ac:dyDescent="0.25">
      <c r="A568" t="s">
        <v>14</v>
      </c>
      <c r="B568" t="s">
        <v>492</v>
      </c>
      <c r="C568">
        <v>18627</v>
      </c>
      <c r="D568" t="s">
        <v>1</v>
      </c>
      <c r="E568" t="s">
        <v>96</v>
      </c>
      <c r="F568" t="s">
        <v>127</v>
      </c>
      <c r="G568">
        <v>39320</v>
      </c>
      <c r="H568">
        <v>1</v>
      </c>
      <c r="I568" t="s">
        <v>49</v>
      </c>
      <c r="J568" s="3">
        <v>0</v>
      </c>
      <c r="K568" s="3">
        <v>0</v>
      </c>
      <c r="L568">
        <v>20</v>
      </c>
      <c r="M568" s="3">
        <v>14.583299999999999</v>
      </c>
      <c r="N568" s="3">
        <f t="shared" si="8"/>
        <v>17.5</v>
      </c>
      <c r="O568" s="3">
        <v>0</v>
      </c>
      <c r="P568" t="s">
        <v>50</v>
      </c>
      <c r="R568" t="s">
        <v>493</v>
      </c>
      <c r="S568" t="s">
        <v>52</v>
      </c>
      <c r="T568" t="s">
        <v>53</v>
      </c>
    </row>
    <row r="569" spans="1:20" x14ac:dyDescent="0.25">
      <c r="A569" t="s">
        <v>14</v>
      </c>
      <c r="B569" t="s">
        <v>492</v>
      </c>
      <c r="C569">
        <v>18627</v>
      </c>
      <c r="D569" t="s">
        <v>1</v>
      </c>
      <c r="E569" t="s">
        <v>80</v>
      </c>
      <c r="F569" t="s">
        <v>81</v>
      </c>
      <c r="G569">
        <v>38238</v>
      </c>
      <c r="H569">
        <v>1</v>
      </c>
      <c r="I569" t="s">
        <v>49</v>
      </c>
      <c r="J569" s="3">
        <v>0</v>
      </c>
      <c r="K569" s="3">
        <v>0</v>
      </c>
      <c r="L569">
        <v>20</v>
      </c>
      <c r="M569" s="3">
        <v>29.583300000000001</v>
      </c>
      <c r="N569" s="3">
        <f t="shared" si="8"/>
        <v>35.5</v>
      </c>
      <c r="O569" s="3">
        <v>0</v>
      </c>
      <c r="P569" t="s">
        <v>50</v>
      </c>
      <c r="R569" t="s">
        <v>493</v>
      </c>
      <c r="S569" t="s">
        <v>52</v>
      </c>
      <c r="T569" t="s">
        <v>53</v>
      </c>
    </row>
    <row r="570" spans="1:20" x14ac:dyDescent="0.25">
      <c r="A570" t="s">
        <v>14</v>
      </c>
      <c r="B570" t="s">
        <v>492</v>
      </c>
      <c r="C570">
        <v>18627</v>
      </c>
      <c r="D570" t="s">
        <v>1</v>
      </c>
      <c r="E570" t="s">
        <v>54</v>
      </c>
      <c r="F570" t="s">
        <v>55</v>
      </c>
      <c r="G570">
        <v>38665</v>
      </c>
      <c r="H570">
        <v>1</v>
      </c>
      <c r="I570" t="s">
        <v>49</v>
      </c>
      <c r="J570" s="3">
        <v>0</v>
      </c>
      <c r="K570" s="3">
        <v>0</v>
      </c>
      <c r="L570">
        <v>20</v>
      </c>
      <c r="M570" s="3">
        <v>3.75</v>
      </c>
      <c r="N570" s="3">
        <f t="shared" si="8"/>
        <v>4.5</v>
      </c>
      <c r="O570" s="3">
        <v>0</v>
      </c>
      <c r="P570" t="s">
        <v>181</v>
      </c>
      <c r="R570" t="s">
        <v>493</v>
      </c>
      <c r="S570" t="s">
        <v>52</v>
      </c>
      <c r="T570" t="s">
        <v>53</v>
      </c>
    </row>
    <row r="571" spans="1:20" x14ac:dyDescent="0.25">
      <c r="A571" t="s">
        <v>14</v>
      </c>
      <c r="B571" t="s">
        <v>492</v>
      </c>
      <c r="C571">
        <v>18627</v>
      </c>
      <c r="D571" t="s">
        <v>1</v>
      </c>
      <c r="E571" t="s">
        <v>54</v>
      </c>
      <c r="F571" t="s">
        <v>93</v>
      </c>
      <c r="G571">
        <v>38245</v>
      </c>
      <c r="H571">
        <v>1</v>
      </c>
      <c r="I571" t="s">
        <v>49</v>
      </c>
      <c r="J571" s="3">
        <v>0</v>
      </c>
      <c r="K571" s="3">
        <v>0</v>
      </c>
      <c r="L571">
        <v>20</v>
      </c>
      <c r="M571" s="3">
        <v>5</v>
      </c>
      <c r="N571" s="3">
        <f t="shared" si="8"/>
        <v>6</v>
      </c>
      <c r="O571" s="3">
        <v>0</v>
      </c>
      <c r="P571" t="s">
        <v>181</v>
      </c>
      <c r="R571" t="s">
        <v>493</v>
      </c>
      <c r="S571" t="s">
        <v>52</v>
      </c>
      <c r="T571" t="s">
        <v>53</v>
      </c>
    </row>
    <row r="572" spans="1:20" x14ac:dyDescent="0.25">
      <c r="A572" t="s">
        <v>14</v>
      </c>
      <c r="B572" t="s">
        <v>492</v>
      </c>
      <c r="C572">
        <v>18627</v>
      </c>
      <c r="D572" t="s">
        <v>1</v>
      </c>
      <c r="E572" t="s">
        <v>96</v>
      </c>
      <c r="F572" t="s">
        <v>97</v>
      </c>
      <c r="G572">
        <v>39318</v>
      </c>
      <c r="H572">
        <v>1</v>
      </c>
      <c r="I572" t="s">
        <v>49</v>
      </c>
      <c r="J572" s="3">
        <v>0</v>
      </c>
      <c r="K572" s="3">
        <v>0</v>
      </c>
      <c r="L572">
        <v>20</v>
      </c>
      <c r="M572" s="3">
        <v>11.666700000000001</v>
      </c>
      <c r="N572" s="3">
        <f t="shared" si="8"/>
        <v>14</v>
      </c>
      <c r="O572" s="3">
        <v>0</v>
      </c>
      <c r="P572" t="s">
        <v>50</v>
      </c>
      <c r="R572" t="s">
        <v>493</v>
      </c>
      <c r="S572" t="s">
        <v>52</v>
      </c>
      <c r="T572" t="s">
        <v>53</v>
      </c>
    </row>
    <row r="573" spans="1:20" x14ac:dyDescent="0.25">
      <c r="A573" t="s">
        <v>14</v>
      </c>
      <c r="B573" t="s">
        <v>494</v>
      </c>
      <c r="C573">
        <v>18628</v>
      </c>
      <c r="D573" t="s">
        <v>1</v>
      </c>
      <c r="E573" t="s">
        <v>166</v>
      </c>
      <c r="F573" t="s">
        <v>167</v>
      </c>
      <c r="G573">
        <v>39322</v>
      </c>
      <c r="H573">
        <v>1</v>
      </c>
      <c r="I573" t="s">
        <v>49</v>
      </c>
      <c r="J573" s="3">
        <v>0</v>
      </c>
      <c r="K573" s="3">
        <v>0</v>
      </c>
      <c r="L573">
        <v>20</v>
      </c>
      <c r="M573" s="3">
        <v>11.666700000000001</v>
      </c>
      <c r="N573" s="3">
        <f t="shared" si="8"/>
        <v>14</v>
      </c>
      <c r="O573" s="3">
        <v>0</v>
      </c>
      <c r="P573" t="s">
        <v>119</v>
      </c>
      <c r="R573" t="s">
        <v>495</v>
      </c>
      <c r="S573" t="s">
        <v>52</v>
      </c>
      <c r="T573" t="s">
        <v>53</v>
      </c>
    </row>
    <row r="574" spans="1:20" x14ac:dyDescent="0.25">
      <c r="A574" t="s">
        <v>14</v>
      </c>
      <c r="B574" t="s">
        <v>494</v>
      </c>
      <c r="C574">
        <v>18628</v>
      </c>
      <c r="D574" t="s">
        <v>1</v>
      </c>
      <c r="E574" t="s">
        <v>166</v>
      </c>
      <c r="F574" t="s">
        <v>373</v>
      </c>
      <c r="G574">
        <v>39323</v>
      </c>
      <c r="H574">
        <v>1</v>
      </c>
      <c r="I574" t="s">
        <v>49</v>
      </c>
      <c r="J574" s="3">
        <v>0</v>
      </c>
      <c r="K574" s="3">
        <v>0</v>
      </c>
      <c r="L574">
        <v>20</v>
      </c>
      <c r="M574" s="3">
        <v>25</v>
      </c>
      <c r="N574" s="3">
        <f t="shared" si="8"/>
        <v>30</v>
      </c>
      <c r="O574" s="3">
        <v>0</v>
      </c>
      <c r="P574" t="s">
        <v>119</v>
      </c>
      <c r="R574" t="s">
        <v>495</v>
      </c>
      <c r="S574" t="s">
        <v>52</v>
      </c>
      <c r="T574" t="s">
        <v>53</v>
      </c>
    </row>
    <row r="575" spans="1:20" x14ac:dyDescent="0.25">
      <c r="A575" t="s">
        <v>14</v>
      </c>
      <c r="B575" t="s">
        <v>494</v>
      </c>
      <c r="C575">
        <v>18628</v>
      </c>
      <c r="D575" t="s">
        <v>1</v>
      </c>
      <c r="E575" t="s">
        <v>54</v>
      </c>
      <c r="F575" t="s">
        <v>93</v>
      </c>
      <c r="G575">
        <v>38245</v>
      </c>
      <c r="H575">
        <v>1</v>
      </c>
      <c r="I575" t="s">
        <v>49</v>
      </c>
      <c r="J575" s="3">
        <v>0</v>
      </c>
      <c r="K575" s="3">
        <v>0</v>
      </c>
      <c r="L575">
        <v>20</v>
      </c>
      <c r="M575" s="3">
        <v>5</v>
      </c>
      <c r="N575" s="3">
        <f t="shared" si="8"/>
        <v>6</v>
      </c>
      <c r="O575" s="3">
        <v>0</v>
      </c>
      <c r="P575" t="s">
        <v>181</v>
      </c>
      <c r="R575" t="s">
        <v>495</v>
      </c>
      <c r="S575" t="s">
        <v>52</v>
      </c>
      <c r="T575" t="s">
        <v>53</v>
      </c>
    </row>
    <row r="576" spans="1:20" x14ac:dyDescent="0.25">
      <c r="A576" t="s">
        <v>14</v>
      </c>
      <c r="B576" t="s">
        <v>494</v>
      </c>
      <c r="C576">
        <v>18628</v>
      </c>
      <c r="D576" t="s">
        <v>1</v>
      </c>
      <c r="E576" t="s">
        <v>54</v>
      </c>
      <c r="F576" t="s">
        <v>55</v>
      </c>
      <c r="G576">
        <v>38665</v>
      </c>
      <c r="H576">
        <v>1</v>
      </c>
      <c r="I576" t="s">
        <v>49</v>
      </c>
      <c r="J576" s="3">
        <v>0</v>
      </c>
      <c r="K576" s="3">
        <v>0</v>
      </c>
      <c r="L576">
        <v>20</v>
      </c>
      <c r="M576" s="3">
        <v>3.75</v>
      </c>
      <c r="N576" s="3">
        <f t="shared" si="8"/>
        <v>4.5</v>
      </c>
      <c r="O576" s="3">
        <v>0</v>
      </c>
      <c r="P576" t="s">
        <v>181</v>
      </c>
      <c r="R576" t="s">
        <v>495</v>
      </c>
      <c r="S576" t="s">
        <v>52</v>
      </c>
      <c r="T576" t="s">
        <v>53</v>
      </c>
    </row>
    <row r="577" spans="1:20" x14ac:dyDescent="0.25">
      <c r="A577" t="s">
        <v>14</v>
      </c>
      <c r="B577" t="s">
        <v>496</v>
      </c>
      <c r="C577">
        <v>18629</v>
      </c>
      <c r="D577" t="s">
        <v>1</v>
      </c>
      <c r="E577" t="s">
        <v>96</v>
      </c>
      <c r="F577" t="s">
        <v>127</v>
      </c>
      <c r="G577">
        <v>39320</v>
      </c>
      <c r="H577">
        <v>1</v>
      </c>
      <c r="I577" t="s">
        <v>49</v>
      </c>
      <c r="J577" s="3">
        <v>0</v>
      </c>
      <c r="K577" s="3">
        <v>0</v>
      </c>
      <c r="L577">
        <v>20</v>
      </c>
      <c r="M577" s="3">
        <v>14.583299999999999</v>
      </c>
      <c r="N577" s="3">
        <f t="shared" si="8"/>
        <v>17.5</v>
      </c>
      <c r="O577" s="3">
        <v>0</v>
      </c>
      <c r="P577" t="s">
        <v>119</v>
      </c>
      <c r="R577" t="s">
        <v>495</v>
      </c>
      <c r="S577" t="s">
        <v>52</v>
      </c>
      <c r="T577" t="s">
        <v>53</v>
      </c>
    </row>
    <row r="578" spans="1:20" x14ac:dyDescent="0.25">
      <c r="A578" t="s">
        <v>14</v>
      </c>
      <c r="B578" t="s">
        <v>496</v>
      </c>
      <c r="C578">
        <v>18629</v>
      </c>
      <c r="D578" t="s">
        <v>1</v>
      </c>
      <c r="E578" t="s">
        <v>54</v>
      </c>
      <c r="F578" t="s">
        <v>55</v>
      </c>
      <c r="G578">
        <v>38665</v>
      </c>
      <c r="H578">
        <v>1</v>
      </c>
      <c r="I578" t="s">
        <v>49</v>
      </c>
      <c r="J578" s="3">
        <v>0</v>
      </c>
      <c r="K578" s="3">
        <v>0</v>
      </c>
      <c r="L578">
        <v>20</v>
      </c>
      <c r="M578" s="3">
        <v>3.75</v>
      </c>
      <c r="N578" s="3">
        <f t="shared" ref="N578:N641" si="9">ROUND(M578*(1+(L578/100)),2)</f>
        <v>4.5</v>
      </c>
      <c r="O578" s="3">
        <v>0</v>
      </c>
      <c r="P578" t="s">
        <v>119</v>
      </c>
      <c r="R578" t="s">
        <v>495</v>
      </c>
      <c r="S578" t="s">
        <v>52</v>
      </c>
      <c r="T578" t="s">
        <v>53</v>
      </c>
    </row>
    <row r="579" spans="1:20" x14ac:dyDescent="0.25">
      <c r="A579" t="s">
        <v>14</v>
      </c>
      <c r="B579" t="s">
        <v>496</v>
      </c>
      <c r="C579">
        <v>18629</v>
      </c>
      <c r="D579" t="s">
        <v>1</v>
      </c>
      <c r="E579" t="s">
        <v>54</v>
      </c>
      <c r="F579" t="s">
        <v>93</v>
      </c>
      <c r="G579">
        <v>38245</v>
      </c>
      <c r="H579">
        <v>1</v>
      </c>
      <c r="I579" t="s">
        <v>49</v>
      </c>
      <c r="J579" s="3">
        <v>0</v>
      </c>
      <c r="K579" s="3">
        <v>0</v>
      </c>
      <c r="L579">
        <v>20</v>
      </c>
      <c r="M579" s="3">
        <v>5</v>
      </c>
      <c r="N579" s="3">
        <f t="shared" si="9"/>
        <v>6</v>
      </c>
      <c r="O579" s="3">
        <v>0</v>
      </c>
      <c r="P579" t="s">
        <v>181</v>
      </c>
      <c r="R579" t="s">
        <v>495</v>
      </c>
      <c r="S579" t="s">
        <v>52</v>
      </c>
      <c r="T579" t="s">
        <v>53</v>
      </c>
    </row>
    <row r="580" spans="1:20" x14ac:dyDescent="0.25">
      <c r="A580" t="s">
        <v>14</v>
      </c>
      <c r="B580" t="s">
        <v>496</v>
      </c>
      <c r="C580">
        <v>18629</v>
      </c>
      <c r="D580" t="s">
        <v>1</v>
      </c>
      <c r="E580" t="s">
        <v>96</v>
      </c>
      <c r="F580" t="s">
        <v>97</v>
      </c>
      <c r="G580">
        <v>39318</v>
      </c>
      <c r="H580">
        <v>1</v>
      </c>
      <c r="I580" t="s">
        <v>49</v>
      </c>
      <c r="J580" s="3">
        <v>0</v>
      </c>
      <c r="K580" s="3">
        <v>0</v>
      </c>
      <c r="L580">
        <v>20</v>
      </c>
      <c r="M580" s="3">
        <v>11.666700000000001</v>
      </c>
      <c r="N580" s="3">
        <f t="shared" si="9"/>
        <v>14</v>
      </c>
      <c r="O580" s="3">
        <v>0</v>
      </c>
      <c r="P580" t="s">
        <v>119</v>
      </c>
      <c r="R580" t="s">
        <v>495</v>
      </c>
      <c r="S580" t="s">
        <v>52</v>
      </c>
      <c r="T580" t="s">
        <v>53</v>
      </c>
    </row>
    <row r="581" spans="1:20" x14ac:dyDescent="0.25">
      <c r="A581" t="s">
        <v>14</v>
      </c>
      <c r="B581" t="s">
        <v>497</v>
      </c>
      <c r="C581">
        <v>18630</v>
      </c>
      <c r="D581" t="s">
        <v>1</v>
      </c>
      <c r="E581" t="s">
        <v>145</v>
      </c>
      <c r="F581" t="s">
        <v>146</v>
      </c>
      <c r="G581">
        <v>38288</v>
      </c>
      <c r="H581">
        <v>1</v>
      </c>
      <c r="I581" t="s">
        <v>49</v>
      </c>
      <c r="J581" s="3">
        <v>0</v>
      </c>
      <c r="K581" s="3">
        <v>0</v>
      </c>
      <c r="L581">
        <v>20</v>
      </c>
      <c r="M581" s="3">
        <v>15</v>
      </c>
      <c r="N581" s="3">
        <f t="shared" si="9"/>
        <v>18</v>
      </c>
      <c r="O581" s="3">
        <v>0</v>
      </c>
      <c r="P581" t="s">
        <v>119</v>
      </c>
      <c r="R581" t="s">
        <v>498</v>
      </c>
      <c r="S581" t="s">
        <v>61</v>
      </c>
      <c r="T581" t="s">
        <v>53</v>
      </c>
    </row>
    <row r="582" spans="1:20" x14ac:dyDescent="0.25">
      <c r="A582" t="s">
        <v>14</v>
      </c>
      <c r="B582" t="s">
        <v>499</v>
      </c>
      <c r="C582">
        <v>18631</v>
      </c>
      <c r="D582" t="s">
        <v>1</v>
      </c>
      <c r="E582" t="s">
        <v>96</v>
      </c>
      <c r="F582" t="s">
        <v>100</v>
      </c>
      <c r="G582">
        <v>39319</v>
      </c>
      <c r="H582">
        <v>1</v>
      </c>
      <c r="I582" t="s">
        <v>49</v>
      </c>
      <c r="J582" s="3">
        <v>0</v>
      </c>
      <c r="K582" s="3">
        <v>0</v>
      </c>
      <c r="L582">
        <v>20</v>
      </c>
      <c r="M582" s="3">
        <v>17.5</v>
      </c>
      <c r="N582" s="3">
        <f t="shared" si="9"/>
        <v>21</v>
      </c>
      <c r="O582" s="3">
        <v>0</v>
      </c>
      <c r="P582" t="s">
        <v>50</v>
      </c>
      <c r="R582" t="s">
        <v>500</v>
      </c>
      <c r="S582" t="s">
        <v>52</v>
      </c>
      <c r="T582" t="s">
        <v>53</v>
      </c>
    </row>
    <row r="583" spans="1:20" x14ac:dyDescent="0.25">
      <c r="A583" t="s">
        <v>14</v>
      </c>
      <c r="B583" t="s">
        <v>286</v>
      </c>
      <c r="C583">
        <v>18632</v>
      </c>
      <c r="D583" t="s">
        <v>1</v>
      </c>
      <c r="E583" t="s">
        <v>54</v>
      </c>
      <c r="F583" t="s">
        <v>55</v>
      </c>
      <c r="G583">
        <v>38665</v>
      </c>
      <c r="H583">
        <v>1</v>
      </c>
      <c r="I583" t="s">
        <v>49</v>
      </c>
      <c r="J583" s="3">
        <v>0</v>
      </c>
      <c r="K583" s="3">
        <v>0</v>
      </c>
      <c r="L583">
        <v>20</v>
      </c>
      <c r="M583" s="3">
        <v>3.75</v>
      </c>
      <c r="N583" s="3">
        <f t="shared" si="9"/>
        <v>4.5</v>
      </c>
      <c r="O583" s="3">
        <v>0</v>
      </c>
      <c r="P583" t="s">
        <v>181</v>
      </c>
      <c r="R583" t="s">
        <v>501</v>
      </c>
      <c r="S583" t="s">
        <v>52</v>
      </c>
      <c r="T583" t="s">
        <v>53</v>
      </c>
    </row>
    <row r="584" spans="1:20" x14ac:dyDescent="0.25">
      <c r="A584" t="s">
        <v>14</v>
      </c>
      <c r="B584" t="s">
        <v>286</v>
      </c>
      <c r="C584">
        <v>18632</v>
      </c>
      <c r="D584" t="s">
        <v>1</v>
      </c>
      <c r="E584" t="s">
        <v>47</v>
      </c>
      <c r="F584" t="s">
        <v>56</v>
      </c>
      <c r="G584">
        <v>38242</v>
      </c>
      <c r="H584">
        <v>1</v>
      </c>
      <c r="I584" t="s">
        <v>49</v>
      </c>
      <c r="J584" s="3">
        <v>0</v>
      </c>
      <c r="K584" s="3">
        <v>0</v>
      </c>
      <c r="L584">
        <v>20</v>
      </c>
      <c r="M584" s="3">
        <v>15.416700000000001</v>
      </c>
      <c r="N584" s="3">
        <f t="shared" si="9"/>
        <v>18.5</v>
      </c>
      <c r="O584" s="3">
        <v>0</v>
      </c>
      <c r="P584" t="s">
        <v>119</v>
      </c>
      <c r="R584" t="s">
        <v>501</v>
      </c>
      <c r="S584" t="s">
        <v>52</v>
      </c>
      <c r="T584" t="s">
        <v>53</v>
      </c>
    </row>
    <row r="585" spans="1:20" x14ac:dyDescent="0.25">
      <c r="A585" t="s">
        <v>15</v>
      </c>
      <c r="B585" t="s">
        <v>403</v>
      </c>
      <c r="C585">
        <v>18633</v>
      </c>
      <c r="D585" t="s">
        <v>1</v>
      </c>
      <c r="E585" t="s">
        <v>58</v>
      </c>
      <c r="F585" t="s">
        <v>71</v>
      </c>
      <c r="G585">
        <v>39303</v>
      </c>
      <c r="H585">
        <v>1</v>
      </c>
      <c r="I585" t="s">
        <v>49</v>
      </c>
      <c r="J585" s="3">
        <v>0</v>
      </c>
      <c r="K585" s="3">
        <v>0</v>
      </c>
      <c r="L585">
        <v>20</v>
      </c>
      <c r="M585" s="3">
        <v>18.333300000000001</v>
      </c>
      <c r="N585" s="3">
        <f t="shared" si="9"/>
        <v>22</v>
      </c>
      <c r="O585" s="3">
        <v>0</v>
      </c>
      <c r="P585" t="s">
        <v>119</v>
      </c>
      <c r="R585" t="s">
        <v>502</v>
      </c>
      <c r="S585" t="s">
        <v>61</v>
      </c>
      <c r="T585" t="s">
        <v>53</v>
      </c>
    </row>
    <row r="586" spans="1:20" x14ac:dyDescent="0.25">
      <c r="A586" t="s">
        <v>15</v>
      </c>
      <c r="B586" t="s">
        <v>436</v>
      </c>
      <c r="C586">
        <v>18634</v>
      </c>
      <c r="D586" t="s">
        <v>1</v>
      </c>
      <c r="E586" t="s">
        <v>58</v>
      </c>
      <c r="F586" t="s">
        <v>59</v>
      </c>
      <c r="G586">
        <v>38289</v>
      </c>
      <c r="H586">
        <v>1</v>
      </c>
      <c r="I586" t="s">
        <v>49</v>
      </c>
      <c r="J586" s="3">
        <v>2.1</v>
      </c>
      <c r="K586" s="3">
        <v>0</v>
      </c>
      <c r="L586">
        <v>20</v>
      </c>
      <c r="M586" s="3">
        <v>15.75</v>
      </c>
      <c r="N586" s="3">
        <f t="shared" si="9"/>
        <v>18.899999999999999</v>
      </c>
      <c r="O586" s="3">
        <v>0</v>
      </c>
      <c r="P586" t="s">
        <v>119</v>
      </c>
      <c r="R586" t="s">
        <v>503</v>
      </c>
      <c r="S586" t="s">
        <v>61</v>
      </c>
      <c r="T586" t="s">
        <v>53</v>
      </c>
    </row>
    <row r="587" spans="1:20" x14ac:dyDescent="0.25">
      <c r="A587" t="s">
        <v>15</v>
      </c>
      <c r="B587" t="s">
        <v>504</v>
      </c>
      <c r="C587">
        <v>18635</v>
      </c>
      <c r="D587" t="s">
        <v>1</v>
      </c>
      <c r="E587" t="s">
        <v>58</v>
      </c>
      <c r="F587" t="s">
        <v>59</v>
      </c>
      <c r="G587">
        <v>38289</v>
      </c>
      <c r="H587">
        <v>1</v>
      </c>
      <c r="I587" t="s">
        <v>49</v>
      </c>
      <c r="J587" s="3">
        <v>0</v>
      </c>
      <c r="K587" s="3">
        <v>0</v>
      </c>
      <c r="L587">
        <v>20</v>
      </c>
      <c r="M587" s="3">
        <v>17.5</v>
      </c>
      <c r="N587" s="3">
        <f t="shared" si="9"/>
        <v>21</v>
      </c>
      <c r="O587" s="3">
        <v>0</v>
      </c>
      <c r="P587" t="s">
        <v>119</v>
      </c>
      <c r="R587" t="s">
        <v>505</v>
      </c>
      <c r="S587" t="s">
        <v>61</v>
      </c>
      <c r="T587" t="s">
        <v>53</v>
      </c>
    </row>
    <row r="588" spans="1:20" x14ac:dyDescent="0.25">
      <c r="A588" t="s">
        <v>15</v>
      </c>
      <c r="B588" t="s">
        <v>504</v>
      </c>
      <c r="C588">
        <v>18635</v>
      </c>
      <c r="D588" t="s">
        <v>1</v>
      </c>
      <c r="E588" t="s">
        <v>58</v>
      </c>
      <c r="F588" t="s">
        <v>62</v>
      </c>
      <c r="G588">
        <v>39302</v>
      </c>
      <c r="H588">
        <v>1</v>
      </c>
      <c r="I588" t="s">
        <v>49</v>
      </c>
      <c r="J588" s="3">
        <v>0</v>
      </c>
      <c r="K588" s="3">
        <v>0</v>
      </c>
      <c r="L588">
        <v>20</v>
      </c>
      <c r="M588" s="3">
        <v>0.83330000000000004</v>
      </c>
      <c r="N588" s="3">
        <f t="shared" si="9"/>
        <v>1</v>
      </c>
      <c r="O588" s="3">
        <v>0</v>
      </c>
      <c r="P588" t="s">
        <v>119</v>
      </c>
      <c r="R588" t="s">
        <v>505</v>
      </c>
      <c r="S588" t="s">
        <v>61</v>
      </c>
      <c r="T588" t="s">
        <v>53</v>
      </c>
    </row>
    <row r="589" spans="1:20" x14ac:dyDescent="0.25">
      <c r="A589" t="s">
        <v>15</v>
      </c>
      <c r="B589" t="s">
        <v>506</v>
      </c>
      <c r="C589">
        <v>18636</v>
      </c>
      <c r="D589" t="s">
        <v>1</v>
      </c>
      <c r="E589" t="s">
        <v>54</v>
      </c>
      <c r="F589" t="s">
        <v>55</v>
      </c>
      <c r="G589">
        <v>38665</v>
      </c>
      <c r="H589">
        <v>1</v>
      </c>
      <c r="I589" t="s">
        <v>49</v>
      </c>
      <c r="J589" s="3">
        <v>0</v>
      </c>
      <c r="K589" s="3">
        <v>0</v>
      </c>
      <c r="L589">
        <v>20</v>
      </c>
      <c r="M589" s="3">
        <v>3.75</v>
      </c>
      <c r="N589" s="3">
        <f t="shared" si="9"/>
        <v>4.5</v>
      </c>
      <c r="O589" s="3">
        <v>0</v>
      </c>
      <c r="P589" t="s">
        <v>53</v>
      </c>
      <c r="R589" t="s">
        <v>507</v>
      </c>
      <c r="S589" t="s">
        <v>52</v>
      </c>
      <c r="T589" t="s">
        <v>53</v>
      </c>
    </row>
    <row r="590" spans="1:20" x14ac:dyDescent="0.25">
      <c r="A590" t="s">
        <v>15</v>
      </c>
      <c r="B590" t="s">
        <v>506</v>
      </c>
      <c r="C590">
        <v>18636</v>
      </c>
      <c r="D590" t="s">
        <v>1</v>
      </c>
      <c r="E590" t="s">
        <v>47</v>
      </c>
      <c r="F590" t="s">
        <v>48</v>
      </c>
      <c r="G590">
        <v>39313</v>
      </c>
      <c r="H590">
        <v>1</v>
      </c>
      <c r="I590" t="s">
        <v>49</v>
      </c>
      <c r="J590" s="3">
        <v>0</v>
      </c>
      <c r="K590" s="3">
        <v>0</v>
      </c>
      <c r="L590">
        <v>20</v>
      </c>
      <c r="M590" s="3">
        <v>10</v>
      </c>
      <c r="N590" s="3">
        <f t="shared" si="9"/>
        <v>12</v>
      </c>
      <c r="O590" s="3">
        <v>0</v>
      </c>
      <c r="P590" t="s">
        <v>53</v>
      </c>
      <c r="R590" t="s">
        <v>507</v>
      </c>
      <c r="S590" t="s">
        <v>52</v>
      </c>
      <c r="T590" t="s">
        <v>53</v>
      </c>
    </row>
    <row r="591" spans="1:20" x14ac:dyDescent="0.25">
      <c r="A591" t="s">
        <v>15</v>
      </c>
      <c r="B591" t="s">
        <v>506</v>
      </c>
      <c r="C591">
        <v>18636</v>
      </c>
      <c r="D591" t="s">
        <v>1</v>
      </c>
      <c r="E591" t="s">
        <v>47</v>
      </c>
      <c r="F591" t="s">
        <v>56</v>
      </c>
      <c r="G591">
        <v>38242</v>
      </c>
      <c r="H591">
        <v>1</v>
      </c>
      <c r="I591" t="s">
        <v>49</v>
      </c>
      <c r="J591" s="3">
        <v>0</v>
      </c>
      <c r="K591" s="3">
        <v>0</v>
      </c>
      <c r="L591">
        <v>20</v>
      </c>
      <c r="M591" s="3">
        <v>15.416700000000001</v>
      </c>
      <c r="N591" s="3">
        <f t="shared" si="9"/>
        <v>18.5</v>
      </c>
      <c r="O591" s="3">
        <v>0</v>
      </c>
      <c r="P591" t="s">
        <v>53</v>
      </c>
      <c r="R591" t="s">
        <v>507</v>
      </c>
      <c r="S591" t="s">
        <v>52</v>
      </c>
      <c r="T591" t="s">
        <v>53</v>
      </c>
    </row>
    <row r="592" spans="1:20" x14ac:dyDescent="0.25">
      <c r="A592" t="s">
        <v>15</v>
      </c>
      <c r="B592" t="s">
        <v>508</v>
      </c>
      <c r="C592">
        <v>18637</v>
      </c>
      <c r="D592" t="s">
        <v>1</v>
      </c>
      <c r="E592" t="s">
        <v>58</v>
      </c>
      <c r="F592" t="s">
        <v>71</v>
      </c>
      <c r="G592">
        <v>39303</v>
      </c>
      <c r="H592">
        <v>1</v>
      </c>
      <c r="I592" t="s">
        <v>49</v>
      </c>
      <c r="J592" s="3">
        <v>0</v>
      </c>
      <c r="K592" s="3">
        <v>0</v>
      </c>
      <c r="L592">
        <v>20</v>
      </c>
      <c r="M592" s="3">
        <v>18.333300000000001</v>
      </c>
      <c r="N592" s="3">
        <f t="shared" si="9"/>
        <v>22</v>
      </c>
      <c r="O592" s="3">
        <v>0</v>
      </c>
      <c r="P592" t="s">
        <v>119</v>
      </c>
      <c r="R592" t="s">
        <v>509</v>
      </c>
      <c r="S592" t="s">
        <v>61</v>
      </c>
      <c r="T592" t="s">
        <v>53</v>
      </c>
    </row>
    <row r="593" spans="1:20" x14ac:dyDescent="0.25">
      <c r="A593" t="s">
        <v>15</v>
      </c>
      <c r="B593" t="s">
        <v>510</v>
      </c>
      <c r="C593">
        <v>18638</v>
      </c>
      <c r="D593" t="s">
        <v>1</v>
      </c>
      <c r="E593" t="s">
        <v>47</v>
      </c>
      <c r="F593" t="s">
        <v>56</v>
      </c>
      <c r="G593">
        <v>38242</v>
      </c>
      <c r="H593">
        <v>1</v>
      </c>
      <c r="I593" t="s">
        <v>49</v>
      </c>
      <c r="J593" s="3">
        <v>0</v>
      </c>
      <c r="K593" s="3">
        <v>0</v>
      </c>
      <c r="L593">
        <v>20</v>
      </c>
      <c r="M593" s="3">
        <v>15.416700000000001</v>
      </c>
      <c r="N593" s="3">
        <f t="shared" si="9"/>
        <v>18.5</v>
      </c>
      <c r="O593" s="3">
        <v>0</v>
      </c>
      <c r="P593" t="s">
        <v>53</v>
      </c>
      <c r="R593" t="s">
        <v>511</v>
      </c>
      <c r="S593" t="s">
        <v>52</v>
      </c>
      <c r="T593" t="s">
        <v>53</v>
      </c>
    </row>
    <row r="594" spans="1:20" x14ac:dyDescent="0.25">
      <c r="A594" t="s">
        <v>15</v>
      </c>
      <c r="B594" t="s">
        <v>510</v>
      </c>
      <c r="C594">
        <v>18638</v>
      </c>
      <c r="D594" t="s">
        <v>1</v>
      </c>
      <c r="E594" t="s">
        <v>47</v>
      </c>
      <c r="F594" t="s">
        <v>48</v>
      </c>
      <c r="G594">
        <v>39313</v>
      </c>
      <c r="H594">
        <v>1</v>
      </c>
      <c r="I594" t="s">
        <v>49</v>
      </c>
      <c r="J594" s="3">
        <v>0</v>
      </c>
      <c r="K594" s="3">
        <v>0</v>
      </c>
      <c r="L594">
        <v>20</v>
      </c>
      <c r="M594" s="3">
        <v>10</v>
      </c>
      <c r="N594" s="3">
        <f t="shared" si="9"/>
        <v>12</v>
      </c>
      <c r="O594" s="3">
        <v>0</v>
      </c>
      <c r="P594" t="s">
        <v>53</v>
      </c>
      <c r="R594" t="s">
        <v>511</v>
      </c>
      <c r="S594" t="s">
        <v>52</v>
      </c>
      <c r="T594" t="s">
        <v>53</v>
      </c>
    </row>
    <row r="595" spans="1:20" x14ac:dyDescent="0.25">
      <c r="A595" t="s">
        <v>15</v>
      </c>
      <c r="B595" t="s">
        <v>510</v>
      </c>
      <c r="C595">
        <v>18638</v>
      </c>
      <c r="D595" t="s">
        <v>1</v>
      </c>
      <c r="E595" t="s">
        <v>54</v>
      </c>
      <c r="F595" t="s">
        <v>55</v>
      </c>
      <c r="G595">
        <v>38665</v>
      </c>
      <c r="H595">
        <v>1</v>
      </c>
      <c r="I595" t="s">
        <v>49</v>
      </c>
      <c r="J595" s="3">
        <v>0</v>
      </c>
      <c r="K595" s="3">
        <v>0</v>
      </c>
      <c r="L595">
        <v>20</v>
      </c>
      <c r="M595" s="3">
        <v>3.75</v>
      </c>
      <c r="N595" s="3">
        <f t="shared" si="9"/>
        <v>4.5</v>
      </c>
      <c r="O595" s="3">
        <v>0</v>
      </c>
      <c r="P595" t="s">
        <v>53</v>
      </c>
      <c r="R595" t="s">
        <v>511</v>
      </c>
      <c r="S595" t="s">
        <v>52</v>
      </c>
      <c r="T595" t="s">
        <v>53</v>
      </c>
    </row>
    <row r="596" spans="1:20" x14ac:dyDescent="0.25">
      <c r="A596" t="s">
        <v>15</v>
      </c>
      <c r="B596" t="s">
        <v>512</v>
      </c>
      <c r="C596">
        <v>18639</v>
      </c>
      <c r="D596" t="s">
        <v>1</v>
      </c>
      <c r="E596" t="s">
        <v>58</v>
      </c>
      <c r="F596" t="s">
        <v>59</v>
      </c>
      <c r="G596">
        <v>38289</v>
      </c>
      <c r="H596">
        <v>1</v>
      </c>
      <c r="I596" t="s">
        <v>49</v>
      </c>
      <c r="J596" s="3">
        <v>0</v>
      </c>
      <c r="K596" s="3">
        <v>0</v>
      </c>
      <c r="L596">
        <v>20</v>
      </c>
      <c r="M596" s="3">
        <v>17.5</v>
      </c>
      <c r="N596" s="3">
        <f t="shared" si="9"/>
        <v>21</v>
      </c>
      <c r="O596" s="3">
        <v>0</v>
      </c>
      <c r="P596" t="s">
        <v>53</v>
      </c>
      <c r="R596" t="s">
        <v>513</v>
      </c>
      <c r="S596" t="s">
        <v>61</v>
      </c>
      <c r="T596" t="s">
        <v>53</v>
      </c>
    </row>
    <row r="597" spans="1:20" x14ac:dyDescent="0.25">
      <c r="A597" t="s">
        <v>15</v>
      </c>
      <c r="B597" t="s">
        <v>512</v>
      </c>
      <c r="C597">
        <v>18639</v>
      </c>
      <c r="D597" t="s">
        <v>1</v>
      </c>
      <c r="E597" t="s">
        <v>58</v>
      </c>
      <c r="F597" t="s">
        <v>62</v>
      </c>
      <c r="G597">
        <v>39302</v>
      </c>
      <c r="H597">
        <v>1</v>
      </c>
      <c r="I597" t="s">
        <v>49</v>
      </c>
      <c r="J597" s="3">
        <v>0</v>
      </c>
      <c r="K597" s="3">
        <v>0</v>
      </c>
      <c r="L597">
        <v>20</v>
      </c>
      <c r="M597" s="3">
        <v>0.83330000000000004</v>
      </c>
      <c r="N597" s="3">
        <f t="shared" si="9"/>
        <v>1</v>
      </c>
      <c r="O597" s="3">
        <v>0</v>
      </c>
      <c r="P597" t="s">
        <v>91</v>
      </c>
      <c r="R597" t="s">
        <v>513</v>
      </c>
      <c r="S597" t="s">
        <v>61</v>
      </c>
      <c r="T597" t="s">
        <v>53</v>
      </c>
    </row>
    <row r="598" spans="1:20" x14ac:dyDescent="0.25">
      <c r="A598" t="s">
        <v>15</v>
      </c>
      <c r="B598" t="s">
        <v>514</v>
      </c>
      <c r="C598">
        <v>18640</v>
      </c>
      <c r="D598" t="s">
        <v>1</v>
      </c>
      <c r="E598" t="s">
        <v>58</v>
      </c>
      <c r="F598" t="s">
        <v>71</v>
      </c>
      <c r="G598">
        <v>39303</v>
      </c>
      <c r="H598">
        <v>1</v>
      </c>
      <c r="I598" t="s">
        <v>49</v>
      </c>
      <c r="J598" s="3">
        <v>0</v>
      </c>
      <c r="K598" s="3">
        <v>0</v>
      </c>
      <c r="L598">
        <v>20</v>
      </c>
      <c r="M598" s="3">
        <v>18.333300000000001</v>
      </c>
      <c r="N598" s="3">
        <f t="shared" si="9"/>
        <v>22</v>
      </c>
      <c r="O598" s="3">
        <v>0</v>
      </c>
      <c r="P598" t="s">
        <v>119</v>
      </c>
      <c r="R598" t="s">
        <v>515</v>
      </c>
      <c r="S598" t="s">
        <v>61</v>
      </c>
      <c r="T598" t="s">
        <v>53</v>
      </c>
    </row>
    <row r="599" spans="1:20" x14ac:dyDescent="0.25">
      <c r="A599" t="s">
        <v>15</v>
      </c>
      <c r="B599" t="s">
        <v>516</v>
      </c>
      <c r="C599">
        <v>18641</v>
      </c>
      <c r="D599" t="s">
        <v>1</v>
      </c>
      <c r="E599" t="s">
        <v>58</v>
      </c>
      <c r="F599" t="s">
        <v>71</v>
      </c>
      <c r="G599">
        <v>39303</v>
      </c>
      <c r="H599">
        <v>1</v>
      </c>
      <c r="I599" t="s">
        <v>49</v>
      </c>
      <c r="J599" s="3">
        <v>0</v>
      </c>
      <c r="K599" s="3">
        <v>0</v>
      </c>
      <c r="L599">
        <v>20</v>
      </c>
      <c r="M599" s="3">
        <v>18.333300000000001</v>
      </c>
      <c r="N599" s="3">
        <f t="shared" si="9"/>
        <v>22</v>
      </c>
      <c r="O599" s="3">
        <v>0</v>
      </c>
      <c r="P599" t="s">
        <v>53</v>
      </c>
      <c r="R599" t="s">
        <v>517</v>
      </c>
      <c r="S599" t="s">
        <v>52</v>
      </c>
      <c r="T599" t="s">
        <v>53</v>
      </c>
    </row>
    <row r="600" spans="1:20" x14ac:dyDescent="0.25">
      <c r="A600" t="s">
        <v>15</v>
      </c>
      <c r="B600" t="s">
        <v>518</v>
      </c>
      <c r="C600">
        <v>18642</v>
      </c>
      <c r="D600" t="s">
        <v>1</v>
      </c>
      <c r="E600" t="s">
        <v>58</v>
      </c>
      <c r="F600" t="s">
        <v>59</v>
      </c>
      <c r="G600">
        <v>38289</v>
      </c>
      <c r="H600">
        <v>1</v>
      </c>
      <c r="I600" t="s">
        <v>49</v>
      </c>
      <c r="J600" s="3">
        <v>0</v>
      </c>
      <c r="K600" s="3">
        <v>0</v>
      </c>
      <c r="L600">
        <v>20</v>
      </c>
      <c r="M600" s="3">
        <v>17.5</v>
      </c>
      <c r="N600" s="3">
        <f t="shared" si="9"/>
        <v>21</v>
      </c>
      <c r="O600" s="3">
        <v>0</v>
      </c>
      <c r="P600" t="s">
        <v>53</v>
      </c>
      <c r="R600" t="s">
        <v>519</v>
      </c>
      <c r="S600" t="s">
        <v>61</v>
      </c>
      <c r="T600" t="s">
        <v>53</v>
      </c>
    </row>
    <row r="601" spans="1:20" x14ac:dyDescent="0.25">
      <c r="A601" t="s">
        <v>15</v>
      </c>
      <c r="B601" t="s">
        <v>520</v>
      </c>
      <c r="C601">
        <v>18643</v>
      </c>
      <c r="D601" t="s">
        <v>1</v>
      </c>
      <c r="E601" t="s">
        <v>96</v>
      </c>
      <c r="F601" t="s">
        <v>100</v>
      </c>
      <c r="G601">
        <v>39319</v>
      </c>
      <c r="H601">
        <v>1</v>
      </c>
      <c r="I601" t="s">
        <v>49</v>
      </c>
      <c r="J601" s="3">
        <v>0</v>
      </c>
      <c r="K601" s="3">
        <v>0</v>
      </c>
      <c r="L601">
        <v>20</v>
      </c>
      <c r="M601" s="3">
        <v>17.5</v>
      </c>
      <c r="N601" s="3">
        <f t="shared" si="9"/>
        <v>21</v>
      </c>
      <c r="O601" s="3">
        <v>0</v>
      </c>
      <c r="P601" t="s">
        <v>119</v>
      </c>
      <c r="R601" t="s">
        <v>521</v>
      </c>
      <c r="S601" t="s">
        <v>52</v>
      </c>
      <c r="T601" t="s">
        <v>53</v>
      </c>
    </row>
    <row r="602" spans="1:20" x14ac:dyDescent="0.25">
      <c r="A602" t="s">
        <v>15</v>
      </c>
      <c r="B602" t="s">
        <v>520</v>
      </c>
      <c r="C602">
        <v>18643</v>
      </c>
      <c r="D602" t="s">
        <v>1</v>
      </c>
      <c r="E602" t="s">
        <v>98</v>
      </c>
      <c r="F602" t="s">
        <v>522</v>
      </c>
      <c r="G602">
        <v>38270</v>
      </c>
      <c r="H602">
        <v>1</v>
      </c>
      <c r="I602" t="s">
        <v>49</v>
      </c>
      <c r="J602" s="3">
        <v>0</v>
      </c>
      <c r="K602" s="3">
        <v>0</v>
      </c>
      <c r="L602">
        <v>20</v>
      </c>
      <c r="M602" s="3">
        <v>62.5</v>
      </c>
      <c r="N602" s="3">
        <f t="shared" si="9"/>
        <v>75</v>
      </c>
      <c r="O602" s="3">
        <v>0</v>
      </c>
      <c r="P602" t="s">
        <v>119</v>
      </c>
      <c r="R602" t="s">
        <v>521</v>
      </c>
      <c r="S602" t="s">
        <v>52</v>
      </c>
      <c r="T602" t="s">
        <v>53</v>
      </c>
    </row>
    <row r="603" spans="1:20" x14ac:dyDescent="0.25">
      <c r="A603" t="s">
        <v>15</v>
      </c>
      <c r="B603" t="s">
        <v>520</v>
      </c>
      <c r="C603">
        <v>18643</v>
      </c>
      <c r="D603" t="s">
        <v>1</v>
      </c>
      <c r="E603" t="s">
        <v>54</v>
      </c>
      <c r="F603" t="s">
        <v>55</v>
      </c>
      <c r="G603">
        <v>38665</v>
      </c>
      <c r="H603">
        <v>1</v>
      </c>
      <c r="I603" t="s">
        <v>49</v>
      </c>
      <c r="J603" s="3">
        <v>0</v>
      </c>
      <c r="K603" s="3">
        <v>0</v>
      </c>
      <c r="L603">
        <v>20</v>
      </c>
      <c r="M603" s="3">
        <v>3.75</v>
      </c>
      <c r="N603" s="3">
        <f t="shared" si="9"/>
        <v>4.5</v>
      </c>
      <c r="O603" s="3">
        <v>0</v>
      </c>
      <c r="P603" t="s">
        <v>119</v>
      </c>
      <c r="R603" t="s">
        <v>521</v>
      </c>
      <c r="S603" t="s">
        <v>52</v>
      </c>
      <c r="T603" t="s">
        <v>53</v>
      </c>
    </row>
    <row r="604" spans="1:20" x14ac:dyDescent="0.25">
      <c r="A604" t="s">
        <v>15</v>
      </c>
      <c r="B604" t="s">
        <v>520</v>
      </c>
      <c r="C604">
        <v>18643</v>
      </c>
      <c r="D604" t="s">
        <v>1</v>
      </c>
      <c r="E604" t="s">
        <v>96</v>
      </c>
      <c r="F604" t="s">
        <v>97</v>
      </c>
      <c r="G604">
        <v>39318</v>
      </c>
      <c r="H604">
        <v>1</v>
      </c>
      <c r="I604" t="s">
        <v>49</v>
      </c>
      <c r="J604" s="3">
        <v>0</v>
      </c>
      <c r="K604" s="3">
        <v>0</v>
      </c>
      <c r="L604">
        <v>20</v>
      </c>
      <c r="M604" s="3">
        <v>11.666700000000001</v>
      </c>
      <c r="N604" s="3">
        <f t="shared" si="9"/>
        <v>14</v>
      </c>
      <c r="O604" s="3">
        <v>0</v>
      </c>
      <c r="P604" t="s">
        <v>119</v>
      </c>
      <c r="R604" t="s">
        <v>521</v>
      </c>
      <c r="S604" t="s">
        <v>52</v>
      </c>
      <c r="T604" t="s">
        <v>53</v>
      </c>
    </row>
    <row r="605" spans="1:20" x14ac:dyDescent="0.25">
      <c r="A605" t="s">
        <v>15</v>
      </c>
      <c r="B605" t="s">
        <v>520</v>
      </c>
      <c r="C605">
        <v>18643</v>
      </c>
      <c r="D605" t="s">
        <v>1</v>
      </c>
      <c r="E605" t="s">
        <v>54</v>
      </c>
      <c r="F605" t="s">
        <v>93</v>
      </c>
      <c r="G605">
        <v>38245</v>
      </c>
      <c r="H605">
        <v>1</v>
      </c>
      <c r="I605" t="s">
        <v>49</v>
      </c>
      <c r="J605" s="3">
        <v>0</v>
      </c>
      <c r="K605" s="3">
        <v>0</v>
      </c>
      <c r="L605">
        <v>20</v>
      </c>
      <c r="M605" s="3">
        <v>5</v>
      </c>
      <c r="N605" s="3">
        <f t="shared" si="9"/>
        <v>6</v>
      </c>
      <c r="O605" s="3">
        <v>0</v>
      </c>
      <c r="P605" t="s">
        <v>119</v>
      </c>
      <c r="R605" t="s">
        <v>521</v>
      </c>
      <c r="S605" t="s">
        <v>52</v>
      </c>
      <c r="T605" t="s">
        <v>53</v>
      </c>
    </row>
    <row r="606" spans="1:20" x14ac:dyDescent="0.25">
      <c r="A606" t="s">
        <v>15</v>
      </c>
      <c r="B606" t="s">
        <v>523</v>
      </c>
      <c r="C606">
        <v>18644</v>
      </c>
      <c r="D606" t="s">
        <v>1</v>
      </c>
      <c r="E606" t="s">
        <v>96</v>
      </c>
      <c r="F606" t="s">
        <v>97</v>
      </c>
      <c r="G606">
        <v>39318</v>
      </c>
      <c r="H606">
        <v>1</v>
      </c>
      <c r="I606" t="s">
        <v>49</v>
      </c>
      <c r="J606" s="3">
        <v>0</v>
      </c>
      <c r="K606" s="3">
        <v>0</v>
      </c>
      <c r="L606">
        <v>20</v>
      </c>
      <c r="M606" s="3">
        <v>13.166700000000001</v>
      </c>
      <c r="N606" s="3">
        <f t="shared" si="9"/>
        <v>15.8</v>
      </c>
      <c r="O606" s="3">
        <v>0</v>
      </c>
      <c r="P606" t="s">
        <v>53</v>
      </c>
      <c r="R606" t="s">
        <v>524</v>
      </c>
      <c r="S606" t="s">
        <v>52</v>
      </c>
      <c r="T606" t="s">
        <v>53</v>
      </c>
    </row>
    <row r="607" spans="1:20" x14ac:dyDescent="0.25">
      <c r="A607" t="s">
        <v>15</v>
      </c>
      <c r="B607" t="s">
        <v>523</v>
      </c>
      <c r="C607">
        <v>18644</v>
      </c>
      <c r="D607" t="s">
        <v>1</v>
      </c>
      <c r="E607" t="s">
        <v>96</v>
      </c>
      <c r="F607" t="s">
        <v>100</v>
      </c>
      <c r="G607">
        <v>39319</v>
      </c>
      <c r="H607">
        <v>1</v>
      </c>
      <c r="I607" t="s">
        <v>49</v>
      </c>
      <c r="J607" s="3">
        <v>0</v>
      </c>
      <c r="K607" s="3">
        <v>0</v>
      </c>
      <c r="L607">
        <v>20</v>
      </c>
      <c r="M607" s="3">
        <v>19.75</v>
      </c>
      <c r="N607" s="3">
        <f t="shared" si="9"/>
        <v>23.7</v>
      </c>
      <c r="O607" s="3">
        <v>0</v>
      </c>
      <c r="P607" t="s">
        <v>53</v>
      </c>
      <c r="R607" t="s">
        <v>524</v>
      </c>
      <c r="S607" t="s">
        <v>52</v>
      </c>
      <c r="T607" t="s">
        <v>53</v>
      </c>
    </row>
    <row r="608" spans="1:20" x14ac:dyDescent="0.25">
      <c r="A608" t="s">
        <v>15</v>
      </c>
      <c r="B608" t="s">
        <v>525</v>
      </c>
      <c r="C608">
        <v>18645</v>
      </c>
      <c r="D608" t="s">
        <v>1</v>
      </c>
      <c r="E608" t="s">
        <v>58</v>
      </c>
      <c r="F608" t="s">
        <v>62</v>
      </c>
      <c r="G608">
        <v>39302</v>
      </c>
      <c r="H608">
        <v>1</v>
      </c>
      <c r="I608" t="s">
        <v>49</v>
      </c>
      <c r="J608" s="3">
        <v>0</v>
      </c>
      <c r="K608" s="3">
        <v>0</v>
      </c>
      <c r="L608">
        <v>20</v>
      </c>
      <c r="M608" s="3">
        <v>0.83330000000000004</v>
      </c>
      <c r="N608" s="3">
        <f t="shared" si="9"/>
        <v>1</v>
      </c>
      <c r="O608" s="3">
        <v>0</v>
      </c>
      <c r="P608" t="s">
        <v>119</v>
      </c>
      <c r="R608" t="s">
        <v>526</v>
      </c>
      <c r="S608" t="s">
        <v>61</v>
      </c>
      <c r="T608" t="s">
        <v>53</v>
      </c>
    </row>
    <row r="609" spans="1:20" x14ac:dyDescent="0.25">
      <c r="A609" t="s">
        <v>15</v>
      </c>
      <c r="B609" t="s">
        <v>525</v>
      </c>
      <c r="C609">
        <v>18645</v>
      </c>
      <c r="D609" t="s">
        <v>1</v>
      </c>
      <c r="E609" t="s">
        <v>58</v>
      </c>
      <c r="F609" t="s">
        <v>59</v>
      </c>
      <c r="G609">
        <v>38289</v>
      </c>
      <c r="H609">
        <v>1</v>
      </c>
      <c r="I609" t="s">
        <v>49</v>
      </c>
      <c r="J609" s="3">
        <v>0</v>
      </c>
      <c r="K609" s="3">
        <v>0</v>
      </c>
      <c r="L609">
        <v>20</v>
      </c>
      <c r="M609" s="3">
        <v>17.5</v>
      </c>
      <c r="N609" s="3">
        <f t="shared" si="9"/>
        <v>21</v>
      </c>
      <c r="O609" s="3">
        <v>0</v>
      </c>
      <c r="P609" t="s">
        <v>119</v>
      </c>
      <c r="R609" t="s">
        <v>526</v>
      </c>
      <c r="S609" t="s">
        <v>61</v>
      </c>
      <c r="T609" t="s">
        <v>53</v>
      </c>
    </row>
    <row r="610" spans="1:20" x14ac:dyDescent="0.25">
      <c r="A610" t="s">
        <v>15</v>
      </c>
      <c r="B610" t="s">
        <v>527</v>
      </c>
      <c r="C610">
        <v>18646</v>
      </c>
      <c r="D610" t="s">
        <v>1</v>
      </c>
      <c r="E610" t="s">
        <v>47</v>
      </c>
      <c r="F610" t="s">
        <v>56</v>
      </c>
      <c r="G610">
        <v>38242</v>
      </c>
      <c r="H610">
        <v>1</v>
      </c>
      <c r="I610" t="s">
        <v>49</v>
      </c>
      <c r="J610" s="3">
        <v>0</v>
      </c>
      <c r="K610" s="3">
        <v>0</v>
      </c>
      <c r="L610">
        <v>20</v>
      </c>
      <c r="M610" s="3">
        <v>15.416700000000001</v>
      </c>
      <c r="N610" s="3">
        <f t="shared" si="9"/>
        <v>18.5</v>
      </c>
      <c r="O610" s="3">
        <v>0</v>
      </c>
      <c r="P610" t="s">
        <v>119</v>
      </c>
      <c r="R610" t="s">
        <v>528</v>
      </c>
      <c r="S610" t="s">
        <v>52</v>
      </c>
      <c r="T610" t="s">
        <v>53</v>
      </c>
    </row>
    <row r="611" spans="1:20" x14ac:dyDescent="0.25">
      <c r="A611" t="s">
        <v>15</v>
      </c>
      <c r="B611" t="s">
        <v>527</v>
      </c>
      <c r="C611">
        <v>18646</v>
      </c>
      <c r="D611" t="s">
        <v>1</v>
      </c>
      <c r="E611" t="s">
        <v>80</v>
      </c>
      <c r="F611" t="s">
        <v>81</v>
      </c>
      <c r="G611">
        <v>38238</v>
      </c>
      <c r="H611">
        <v>1</v>
      </c>
      <c r="I611" t="s">
        <v>49</v>
      </c>
      <c r="J611" s="3">
        <v>0</v>
      </c>
      <c r="K611" s="3">
        <v>0</v>
      </c>
      <c r="L611">
        <v>20</v>
      </c>
      <c r="M611" s="3">
        <v>29.583300000000001</v>
      </c>
      <c r="N611" s="3">
        <f t="shared" si="9"/>
        <v>35.5</v>
      </c>
      <c r="O611" s="3">
        <v>0</v>
      </c>
      <c r="P611" t="s">
        <v>119</v>
      </c>
      <c r="R611" t="s">
        <v>528</v>
      </c>
      <c r="S611" t="s">
        <v>52</v>
      </c>
      <c r="T611" t="s">
        <v>53</v>
      </c>
    </row>
    <row r="612" spans="1:20" x14ac:dyDescent="0.25">
      <c r="A612" t="s">
        <v>15</v>
      </c>
      <c r="B612" t="s">
        <v>527</v>
      </c>
      <c r="C612">
        <v>18646</v>
      </c>
      <c r="D612" t="s">
        <v>1</v>
      </c>
      <c r="E612" t="s">
        <v>54</v>
      </c>
      <c r="F612" t="s">
        <v>55</v>
      </c>
      <c r="G612">
        <v>38665</v>
      </c>
      <c r="H612">
        <v>1</v>
      </c>
      <c r="I612" t="s">
        <v>49</v>
      </c>
      <c r="J612" s="3">
        <v>0</v>
      </c>
      <c r="K612" s="3">
        <v>0</v>
      </c>
      <c r="L612">
        <v>20</v>
      </c>
      <c r="M612" s="3">
        <v>3.75</v>
      </c>
      <c r="N612" s="3">
        <f t="shared" si="9"/>
        <v>4.5</v>
      </c>
      <c r="O612" s="3">
        <v>0</v>
      </c>
      <c r="P612" t="s">
        <v>91</v>
      </c>
      <c r="R612" t="s">
        <v>528</v>
      </c>
      <c r="S612" t="s">
        <v>52</v>
      </c>
      <c r="T612" t="s">
        <v>53</v>
      </c>
    </row>
    <row r="613" spans="1:20" x14ac:dyDescent="0.25">
      <c r="A613" t="s">
        <v>15</v>
      </c>
      <c r="B613" t="s">
        <v>527</v>
      </c>
      <c r="C613">
        <v>18646</v>
      </c>
      <c r="D613" t="s">
        <v>1</v>
      </c>
      <c r="E613" t="s">
        <v>47</v>
      </c>
      <c r="F613" t="s">
        <v>48</v>
      </c>
      <c r="G613">
        <v>39313</v>
      </c>
      <c r="H613">
        <v>1</v>
      </c>
      <c r="I613" t="s">
        <v>49</v>
      </c>
      <c r="J613" s="3">
        <v>0</v>
      </c>
      <c r="K613" s="3">
        <v>0</v>
      </c>
      <c r="L613">
        <v>20</v>
      </c>
      <c r="M613" s="3">
        <v>10</v>
      </c>
      <c r="N613" s="3">
        <f t="shared" si="9"/>
        <v>12</v>
      </c>
      <c r="O613" s="3">
        <v>0</v>
      </c>
      <c r="P613" t="s">
        <v>119</v>
      </c>
      <c r="R613" t="s">
        <v>528</v>
      </c>
      <c r="S613" t="s">
        <v>52</v>
      </c>
      <c r="T613" t="s">
        <v>53</v>
      </c>
    </row>
    <row r="614" spans="1:20" x14ac:dyDescent="0.25">
      <c r="A614" t="s">
        <v>15</v>
      </c>
      <c r="B614" t="s">
        <v>103</v>
      </c>
      <c r="C614">
        <v>18647</v>
      </c>
      <c r="D614" t="s">
        <v>1</v>
      </c>
      <c r="E614" t="s">
        <v>58</v>
      </c>
      <c r="F614" t="s">
        <v>62</v>
      </c>
      <c r="G614">
        <v>39302</v>
      </c>
      <c r="H614">
        <v>1</v>
      </c>
      <c r="I614" t="s">
        <v>49</v>
      </c>
      <c r="J614" s="3">
        <v>0</v>
      </c>
      <c r="K614" s="3">
        <v>0</v>
      </c>
      <c r="L614">
        <v>20</v>
      </c>
      <c r="M614" s="3">
        <v>0.83330000000000004</v>
      </c>
      <c r="N614" s="3">
        <f t="shared" si="9"/>
        <v>1</v>
      </c>
      <c r="O614" s="3">
        <v>0</v>
      </c>
      <c r="P614" t="s">
        <v>91</v>
      </c>
      <c r="R614" t="s">
        <v>529</v>
      </c>
      <c r="S614" t="s">
        <v>61</v>
      </c>
      <c r="T614" t="s">
        <v>53</v>
      </c>
    </row>
    <row r="615" spans="1:20" x14ac:dyDescent="0.25">
      <c r="A615" t="s">
        <v>15</v>
      </c>
      <c r="B615" t="s">
        <v>103</v>
      </c>
      <c r="C615">
        <v>18647</v>
      </c>
      <c r="D615" t="s">
        <v>1</v>
      </c>
      <c r="E615" t="s">
        <v>58</v>
      </c>
      <c r="F615" t="s">
        <v>59</v>
      </c>
      <c r="G615">
        <v>38289</v>
      </c>
      <c r="H615">
        <v>1</v>
      </c>
      <c r="I615" t="s">
        <v>49</v>
      </c>
      <c r="J615" s="3">
        <v>0</v>
      </c>
      <c r="K615" s="3">
        <v>0</v>
      </c>
      <c r="L615">
        <v>20</v>
      </c>
      <c r="M615" s="3">
        <v>17.5</v>
      </c>
      <c r="N615" s="3">
        <f t="shared" si="9"/>
        <v>21</v>
      </c>
      <c r="O615" s="3">
        <v>0</v>
      </c>
      <c r="P615" t="s">
        <v>53</v>
      </c>
      <c r="R615" t="s">
        <v>529</v>
      </c>
      <c r="S615" t="s">
        <v>61</v>
      </c>
      <c r="T615" t="s">
        <v>53</v>
      </c>
    </row>
    <row r="616" spans="1:20" x14ac:dyDescent="0.25">
      <c r="A616" t="s">
        <v>15</v>
      </c>
      <c r="B616" t="s">
        <v>530</v>
      </c>
      <c r="C616">
        <v>18648</v>
      </c>
      <c r="D616" t="s">
        <v>1</v>
      </c>
      <c r="E616" t="s">
        <v>54</v>
      </c>
      <c r="F616" t="s">
        <v>93</v>
      </c>
      <c r="G616">
        <v>38245</v>
      </c>
      <c r="H616">
        <v>1</v>
      </c>
      <c r="I616" t="s">
        <v>49</v>
      </c>
      <c r="J616" s="3">
        <v>0</v>
      </c>
      <c r="K616" s="3">
        <v>0</v>
      </c>
      <c r="L616">
        <v>20</v>
      </c>
      <c r="M616" s="3">
        <v>5</v>
      </c>
      <c r="N616" s="3">
        <f t="shared" si="9"/>
        <v>6</v>
      </c>
      <c r="O616" s="3">
        <v>0</v>
      </c>
      <c r="P616" t="s">
        <v>91</v>
      </c>
      <c r="R616" t="s">
        <v>531</v>
      </c>
      <c r="S616" t="s">
        <v>52</v>
      </c>
      <c r="T616" t="s">
        <v>53</v>
      </c>
    </row>
    <row r="617" spans="1:20" x14ac:dyDescent="0.25">
      <c r="A617" t="s">
        <v>15</v>
      </c>
      <c r="B617" t="s">
        <v>530</v>
      </c>
      <c r="C617">
        <v>18648</v>
      </c>
      <c r="D617" t="s">
        <v>1</v>
      </c>
      <c r="E617" t="s">
        <v>54</v>
      </c>
      <c r="F617" t="s">
        <v>55</v>
      </c>
      <c r="G617">
        <v>38665</v>
      </c>
      <c r="H617">
        <v>1</v>
      </c>
      <c r="I617" t="s">
        <v>49</v>
      </c>
      <c r="J617" s="3">
        <v>0</v>
      </c>
      <c r="K617" s="3">
        <v>0</v>
      </c>
      <c r="L617">
        <v>20</v>
      </c>
      <c r="M617" s="3">
        <v>3.75</v>
      </c>
      <c r="N617" s="3">
        <f t="shared" si="9"/>
        <v>4.5</v>
      </c>
      <c r="O617" s="3">
        <v>0</v>
      </c>
      <c r="P617" t="s">
        <v>91</v>
      </c>
      <c r="R617" t="s">
        <v>531</v>
      </c>
      <c r="S617" t="s">
        <v>52</v>
      </c>
      <c r="T617" t="s">
        <v>53</v>
      </c>
    </row>
    <row r="618" spans="1:20" x14ac:dyDescent="0.25">
      <c r="A618" t="s">
        <v>15</v>
      </c>
      <c r="B618" t="s">
        <v>530</v>
      </c>
      <c r="C618">
        <v>18648</v>
      </c>
      <c r="D618" t="s">
        <v>1</v>
      </c>
      <c r="E618" t="s">
        <v>96</v>
      </c>
      <c r="F618" t="s">
        <v>100</v>
      </c>
      <c r="G618">
        <v>39319</v>
      </c>
      <c r="H618">
        <v>1</v>
      </c>
      <c r="I618" t="s">
        <v>49</v>
      </c>
      <c r="J618" s="3">
        <v>0</v>
      </c>
      <c r="K618" s="3">
        <v>0</v>
      </c>
      <c r="L618">
        <v>20</v>
      </c>
      <c r="M618" s="3">
        <v>17.5</v>
      </c>
      <c r="N618" s="3">
        <f t="shared" si="9"/>
        <v>21</v>
      </c>
      <c r="O618" s="3">
        <v>0</v>
      </c>
      <c r="P618" t="s">
        <v>119</v>
      </c>
      <c r="R618" t="s">
        <v>531</v>
      </c>
      <c r="S618" t="s">
        <v>52</v>
      </c>
      <c r="T618" t="s">
        <v>53</v>
      </c>
    </row>
    <row r="619" spans="1:20" x14ac:dyDescent="0.25">
      <c r="A619" t="s">
        <v>15</v>
      </c>
      <c r="B619" t="s">
        <v>530</v>
      </c>
      <c r="C619">
        <v>18648</v>
      </c>
      <c r="D619" t="s">
        <v>1</v>
      </c>
      <c r="E619" t="s">
        <v>96</v>
      </c>
      <c r="F619" t="s">
        <v>97</v>
      </c>
      <c r="G619">
        <v>39318</v>
      </c>
      <c r="H619">
        <v>1</v>
      </c>
      <c r="I619" t="s">
        <v>49</v>
      </c>
      <c r="J619" s="3">
        <v>0</v>
      </c>
      <c r="K619" s="3">
        <v>0</v>
      </c>
      <c r="L619">
        <v>20</v>
      </c>
      <c r="M619" s="3">
        <v>11.666700000000001</v>
      </c>
      <c r="N619" s="3">
        <f t="shared" si="9"/>
        <v>14</v>
      </c>
      <c r="O619" s="3">
        <v>0</v>
      </c>
      <c r="P619" t="s">
        <v>119</v>
      </c>
      <c r="R619" t="s">
        <v>531</v>
      </c>
      <c r="S619" t="s">
        <v>52</v>
      </c>
      <c r="T619" t="s">
        <v>53</v>
      </c>
    </row>
    <row r="620" spans="1:20" x14ac:dyDescent="0.25">
      <c r="A620" t="s">
        <v>15</v>
      </c>
      <c r="B620" t="s">
        <v>532</v>
      </c>
      <c r="C620">
        <v>18649</v>
      </c>
      <c r="D620" t="s">
        <v>1</v>
      </c>
      <c r="E620" t="s">
        <v>54</v>
      </c>
      <c r="F620" t="s">
        <v>93</v>
      </c>
      <c r="G620">
        <v>38245</v>
      </c>
      <c r="H620">
        <v>1</v>
      </c>
      <c r="I620" t="s">
        <v>49</v>
      </c>
      <c r="J620" s="3">
        <v>1.2</v>
      </c>
      <c r="K620" s="3">
        <v>0</v>
      </c>
      <c r="L620">
        <v>20</v>
      </c>
      <c r="M620" s="3">
        <v>4</v>
      </c>
      <c r="N620" s="3">
        <f t="shared" si="9"/>
        <v>4.8</v>
      </c>
      <c r="O620" s="3">
        <v>0</v>
      </c>
      <c r="P620" t="s">
        <v>53</v>
      </c>
      <c r="R620" t="s">
        <v>533</v>
      </c>
      <c r="S620" t="s">
        <v>52</v>
      </c>
      <c r="T620" t="s">
        <v>53</v>
      </c>
    </row>
    <row r="621" spans="1:20" x14ac:dyDescent="0.25">
      <c r="A621" t="s">
        <v>15</v>
      </c>
      <c r="B621" t="s">
        <v>532</v>
      </c>
      <c r="C621">
        <v>18649</v>
      </c>
      <c r="D621" t="s">
        <v>1</v>
      </c>
      <c r="E621" t="s">
        <v>80</v>
      </c>
      <c r="F621" t="s">
        <v>81</v>
      </c>
      <c r="G621">
        <v>38238</v>
      </c>
      <c r="H621">
        <v>1</v>
      </c>
      <c r="I621" t="s">
        <v>49</v>
      </c>
      <c r="J621" s="3">
        <v>7.1</v>
      </c>
      <c r="K621" s="3">
        <v>0</v>
      </c>
      <c r="L621">
        <v>20</v>
      </c>
      <c r="M621" s="3">
        <v>23.666699999999999</v>
      </c>
      <c r="N621" s="3">
        <f t="shared" si="9"/>
        <v>28.4</v>
      </c>
      <c r="O621" s="3">
        <v>0</v>
      </c>
      <c r="P621" t="s">
        <v>53</v>
      </c>
      <c r="R621" t="s">
        <v>533</v>
      </c>
      <c r="S621" t="s">
        <v>52</v>
      </c>
      <c r="T621" t="s">
        <v>53</v>
      </c>
    </row>
    <row r="622" spans="1:20" x14ac:dyDescent="0.25">
      <c r="A622" t="s">
        <v>15</v>
      </c>
      <c r="B622" t="s">
        <v>532</v>
      </c>
      <c r="C622">
        <v>18649</v>
      </c>
      <c r="D622" t="s">
        <v>1</v>
      </c>
      <c r="E622" t="s">
        <v>47</v>
      </c>
      <c r="F622" t="s">
        <v>56</v>
      </c>
      <c r="G622">
        <v>38242</v>
      </c>
      <c r="H622">
        <v>1</v>
      </c>
      <c r="I622" t="s">
        <v>49</v>
      </c>
      <c r="J622" s="3">
        <v>3.7</v>
      </c>
      <c r="K622" s="3">
        <v>0</v>
      </c>
      <c r="L622">
        <v>20</v>
      </c>
      <c r="M622" s="3">
        <v>12.333299999999999</v>
      </c>
      <c r="N622" s="3">
        <f t="shared" si="9"/>
        <v>14.8</v>
      </c>
      <c r="O622" s="3">
        <v>0</v>
      </c>
      <c r="P622" t="s">
        <v>53</v>
      </c>
      <c r="R622" t="s">
        <v>533</v>
      </c>
      <c r="S622" t="s">
        <v>52</v>
      </c>
      <c r="T622" t="s">
        <v>53</v>
      </c>
    </row>
    <row r="623" spans="1:20" x14ac:dyDescent="0.25">
      <c r="A623" t="s">
        <v>15</v>
      </c>
      <c r="B623" t="s">
        <v>532</v>
      </c>
      <c r="C623">
        <v>18649</v>
      </c>
      <c r="D623" t="s">
        <v>1</v>
      </c>
      <c r="E623" t="s">
        <v>47</v>
      </c>
      <c r="F623" t="s">
        <v>48</v>
      </c>
      <c r="G623">
        <v>39313</v>
      </c>
      <c r="H623">
        <v>1</v>
      </c>
      <c r="I623" t="s">
        <v>49</v>
      </c>
      <c r="J623" s="3">
        <v>2.4</v>
      </c>
      <c r="K623" s="3">
        <v>0</v>
      </c>
      <c r="L623">
        <v>20</v>
      </c>
      <c r="M623" s="3">
        <v>8</v>
      </c>
      <c r="N623" s="3">
        <f t="shared" si="9"/>
        <v>9.6</v>
      </c>
      <c r="O623" s="3">
        <v>0</v>
      </c>
      <c r="P623" t="s">
        <v>53</v>
      </c>
      <c r="R623" t="s">
        <v>533</v>
      </c>
      <c r="S623" t="s">
        <v>52</v>
      </c>
      <c r="T623" t="s">
        <v>53</v>
      </c>
    </row>
    <row r="624" spans="1:20" x14ac:dyDescent="0.25">
      <c r="A624" t="s">
        <v>15</v>
      </c>
      <c r="B624" t="s">
        <v>532</v>
      </c>
      <c r="C624">
        <v>18649</v>
      </c>
      <c r="D624" t="s">
        <v>1</v>
      </c>
      <c r="E624" t="s">
        <v>219</v>
      </c>
      <c r="F624" t="s">
        <v>534</v>
      </c>
      <c r="G624">
        <v>38259</v>
      </c>
      <c r="H624">
        <v>1</v>
      </c>
      <c r="I624" t="s">
        <v>49</v>
      </c>
      <c r="J624" s="3">
        <v>9.1999999999999993</v>
      </c>
      <c r="K624" s="3">
        <v>0</v>
      </c>
      <c r="L624">
        <v>20</v>
      </c>
      <c r="M624" s="3">
        <v>30.666699999999999</v>
      </c>
      <c r="N624" s="3">
        <f t="shared" si="9"/>
        <v>36.799999999999997</v>
      </c>
      <c r="O624" s="3">
        <v>0</v>
      </c>
      <c r="P624" t="s">
        <v>53</v>
      </c>
      <c r="R624" t="s">
        <v>533</v>
      </c>
      <c r="S624" t="s">
        <v>52</v>
      </c>
      <c r="T624" t="s">
        <v>53</v>
      </c>
    </row>
    <row r="625" spans="1:20" x14ac:dyDescent="0.25">
      <c r="A625" t="s">
        <v>15</v>
      </c>
      <c r="B625" t="s">
        <v>532</v>
      </c>
      <c r="C625">
        <v>18649</v>
      </c>
      <c r="D625" t="s">
        <v>1</v>
      </c>
      <c r="E625" t="s">
        <v>54</v>
      </c>
      <c r="F625" t="s">
        <v>55</v>
      </c>
      <c r="G625">
        <v>38665</v>
      </c>
      <c r="H625">
        <v>1</v>
      </c>
      <c r="I625" t="s">
        <v>49</v>
      </c>
      <c r="J625" s="3">
        <v>0.9</v>
      </c>
      <c r="K625" s="3">
        <v>0</v>
      </c>
      <c r="L625">
        <v>20</v>
      </c>
      <c r="M625" s="3">
        <v>3</v>
      </c>
      <c r="N625" s="3">
        <f t="shared" si="9"/>
        <v>3.6</v>
      </c>
      <c r="O625" s="3">
        <v>0</v>
      </c>
      <c r="P625" t="s">
        <v>53</v>
      </c>
      <c r="R625" t="s">
        <v>533</v>
      </c>
      <c r="S625" t="s">
        <v>52</v>
      </c>
      <c r="T625" t="s">
        <v>53</v>
      </c>
    </row>
    <row r="626" spans="1:20" x14ac:dyDescent="0.25">
      <c r="A626" t="s">
        <v>15</v>
      </c>
      <c r="B626" t="s">
        <v>535</v>
      </c>
      <c r="C626">
        <v>18650</v>
      </c>
      <c r="D626" t="s">
        <v>1</v>
      </c>
      <c r="E626" t="s">
        <v>58</v>
      </c>
      <c r="F626" t="s">
        <v>71</v>
      </c>
      <c r="G626">
        <v>39303</v>
      </c>
      <c r="H626">
        <v>1</v>
      </c>
      <c r="I626" t="s">
        <v>49</v>
      </c>
      <c r="J626" s="3">
        <v>4.4000000000000004</v>
      </c>
      <c r="K626" s="3">
        <v>0</v>
      </c>
      <c r="L626">
        <v>20</v>
      </c>
      <c r="M626" s="3">
        <v>14.666700000000001</v>
      </c>
      <c r="N626" s="3">
        <f t="shared" si="9"/>
        <v>17.600000000000001</v>
      </c>
      <c r="O626" s="3">
        <v>0</v>
      </c>
      <c r="P626" t="s">
        <v>119</v>
      </c>
      <c r="R626" t="s">
        <v>536</v>
      </c>
      <c r="S626" t="s">
        <v>61</v>
      </c>
      <c r="T626" t="s">
        <v>53</v>
      </c>
    </row>
    <row r="627" spans="1:20" x14ac:dyDescent="0.25">
      <c r="A627" t="s">
        <v>15</v>
      </c>
      <c r="B627" t="s">
        <v>537</v>
      </c>
      <c r="C627">
        <v>18651</v>
      </c>
      <c r="D627" t="s">
        <v>1</v>
      </c>
      <c r="E627" t="s">
        <v>58</v>
      </c>
      <c r="F627" t="s">
        <v>71</v>
      </c>
      <c r="G627">
        <v>39303</v>
      </c>
      <c r="H627">
        <v>1</v>
      </c>
      <c r="I627" t="s">
        <v>49</v>
      </c>
      <c r="J627" s="3">
        <v>0</v>
      </c>
      <c r="K627" s="3">
        <v>0</v>
      </c>
      <c r="L627">
        <v>20</v>
      </c>
      <c r="M627" s="3">
        <v>18.333300000000001</v>
      </c>
      <c r="N627" s="3">
        <f t="shared" si="9"/>
        <v>22</v>
      </c>
      <c r="O627" s="3">
        <v>0</v>
      </c>
      <c r="P627" t="s">
        <v>119</v>
      </c>
      <c r="R627" t="s">
        <v>538</v>
      </c>
      <c r="S627" t="s">
        <v>61</v>
      </c>
      <c r="T627" t="s">
        <v>53</v>
      </c>
    </row>
    <row r="628" spans="1:20" x14ac:dyDescent="0.25">
      <c r="A628" t="s">
        <v>15</v>
      </c>
      <c r="B628" t="s">
        <v>288</v>
      </c>
      <c r="C628">
        <v>18652</v>
      </c>
      <c r="D628" t="s">
        <v>1</v>
      </c>
      <c r="E628" t="s">
        <v>58</v>
      </c>
      <c r="F628" t="s">
        <v>62</v>
      </c>
      <c r="G628">
        <v>39302</v>
      </c>
      <c r="H628">
        <v>1</v>
      </c>
      <c r="I628" t="s">
        <v>49</v>
      </c>
      <c r="J628" s="3">
        <v>0</v>
      </c>
      <c r="K628" s="3">
        <v>0</v>
      </c>
      <c r="L628">
        <v>20</v>
      </c>
      <c r="M628" s="3">
        <v>0.83330000000000004</v>
      </c>
      <c r="N628" s="3">
        <f t="shared" si="9"/>
        <v>1</v>
      </c>
      <c r="O628" s="3">
        <v>0</v>
      </c>
      <c r="P628" t="s">
        <v>91</v>
      </c>
      <c r="R628" t="s">
        <v>539</v>
      </c>
      <c r="S628" t="s">
        <v>61</v>
      </c>
      <c r="T628" t="s">
        <v>53</v>
      </c>
    </row>
    <row r="629" spans="1:20" x14ac:dyDescent="0.25">
      <c r="A629" t="s">
        <v>15</v>
      </c>
      <c r="B629" t="s">
        <v>288</v>
      </c>
      <c r="C629">
        <v>18652</v>
      </c>
      <c r="D629" t="s">
        <v>1</v>
      </c>
      <c r="E629" t="s">
        <v>58</v>
      </c>
      <c r="F629" t="s">
        <v>59</v>
      </c>
      <c r="G629">
        <v>38289</v>
      </c>
      <c r="H629">
        <v>1</v>
      </c>
      <c r="I629" t="s">
        <v>49</v>
      </c>
      <c r="J629" s="3">
        <v>0</v>
      </c>
      <c r="K629" s="3">
        <v>0</v>
      </c>
      <c r="L629">
        <v>20</v>
      </c>
      <c r="M629" s="3">
        <v>17.5</v>
      </c>
      <c r="N629" s="3">
        <f t="shared" si="9"/>
        <v>21</v>
      </c>
      <c r="O629" s="3">
        <v>0</v>
      </c>
      <c r="P629" t="s">
        <v>53</v>
      </c>
      <c r="R629" t="s">
        <v>539</v>
      </c>
      <c r="S629" t="s">
        <v>61</v>
      </c>
      <c r="T629" t="s">
        <v>53</v>
      </c>
    </row>
    <row r="630" spans="1:20" x14ac:dyDescent="0.25">
      <c r="A630" t="s">
        <v>15</v>
      </c>
      <c r="B630" t="s">
        <v>540</v>
      </c>
      <c r="C630">
        <v>18653</v>
      </c>
      <c r="D630" t="s">
        <v>1</v>
      </c>
      <c r="E630" t="s">
        <v>58</v>
      </c>
      <c r="F630" t="s">
        <v>62</v>
      </c>
      <c r="G630">
        <v>39302</v>
      </c>
      <c r="H630">
        <v>1</v>
      </c>
      <c r="I630" t="s">
        <v>49</v>
      </c>
      <c r="J630" s="3">
        <v>0</v>
      </c>
      <c r="K630" s="3">
        <v>0</v>
      </c>
      <c r="L630">
        <v>20</v>
      </c>
      <c r="M630" s="3">
        <v>0.83330000000000004</v>
      </c>
      <c r="N630" s="3">
        <f t="shared" si="9"/>
        <v>1</v>
      </c>
      <c r="O630" s="3">
        <v>0</v>
      </c>
      <c r="P630" t="s">
        <v>91</v>
      </c>
      <c r="R630" t="s">
        <v>541</v>
      </c>
      <c r="S630" t="s">
        <v>61</v>
      </c>
      <c r="T630" t="s">
        <v>53</v>
      </c>
    </row>
    <row r="631" spans="1:20" x14ac:dyDescent="0.25">
      <c r="A631" t="s">
        <v>15</v>
      </c>
      <c r="B631" t="s">
        <v>540</v>
      </c>
      <c r="C631">
        <v>18653</v>
      </c>
      <c r="D631" t="s">
        <v>1</v>
      </c>
      <c r="E631" t="s">
        <v>58</v>
      </c>
      <c r="F631" t="s">
        <v>59</v>
      </c>
      <c r="G631">
        <v>38289</v>
      </c>
      <c r="H631">
        <v>1</v>
      </c>
      <c r="I631" t="s">
        <v>49</v>
      </c>
      <c r="J631" s="3">
        <v>0</v>
      </c>
      <c r="K631" s="3">
        <v>0</v>
      </c>
      <c r="L631">
        <v>20</v>
      </c>
      <c r="M631" s="3">
        <v>17.5</v>
      </c>
      <c r="N631" s="3">
        <f t="shared" si="9"/>
        <v>21</v>
      </c>
      <c r="O631" s="3">
        <v>0</v>
      </c>
      <c r="P631" t="s">
        <v>119</v>
      </c>
      <c r="R631" t="s">
        <v>541</v>
      </c>
      <c r="S631" t="s">
        <v>61</v>
      </c>
      <c r="T631" t="s">
        <v>53</v>
      </c>
    </row>
    <row r="632" spans="1:20" x14ac:dyDescent="0.25">
      <c r="A632" t="s">
        <v>15</v>
      </c>
      <c r="B632" t="s">
        <v>542</v>
      </c>
      <c r="C632">
        <v>18654</v>
      </c>
      <c r="D632" t="s">
        <v>1</v>
      </c>
      <c r="E632" t="s">
        <v>58</v>
      </c>
      <c r="F632" t="s">
        <v>71</v>
      </c>
      <c r="G632">
        <v>39303</v>
      </c>
      <c r="H632">
        <v>1</v>
      </c>
      <c r="I632" t="s">
        <v>49</v>
      </c>
      <c r="J632" s="3">
        <v>0</v>
      </c>
      <c r="K632" s="3">
        <v>0</v>
      </c>
      <c r="L632">
        <v>20</v>
      </c>
      <c r="M632" s="3">
        <v>18.333300000000001</v>
      </c>
      <c r="N632" s="3">
        <f t="shared" si="9"/>
        <v>22</v>
      </c>
      <c r="O632" s="3">
        <v>0</v>
      </c>
      <c r="P632" t="s">
        <v>119</v>
      </c>
      <c r="R632" t="s">
        <v>543</v>
      </c>
      <c r="S632" t="s">
        <v>61</v>
      </c>
      <c r="T632" t="s">
        <v>53</v>
      </c>
    </row>
    <row r="633" spans="1:20" x14ac:dyDescent="0.25">
      <c r="A633" t="s">
        <v>15</v>
      </c>
      <c r="B633" t="s">
        <v>173</v>
      </c>
      <c r="C633">
        <v>18655</v>
      </c>
      <c r="D633" t="s">
        <v>1</v>
      </c>
      <c r="E633" t="s">
        <v>54</v>
      </c>
      <c r="F633" t="s">
        <v>93</v>
      </c>
      <c r="G633">
        <v>38245</v>
      </c>
      <c r="H633">
        <v>1</v>
      </c>
      <c r="I633" t="s">
        <v>49</v>
      </c>
      <c r="J633" s="3">
        <v>0</v>
      </c>
      <c r="K633" s="3">
        <v>0</v>
      </c>
      <c r="L633">
        <v>20</v>
      </c>
      <c r="M633" s="3">
        <v>5</v>
      </c>
      <c r="N633" s="3">
        <f t="shared" si="9"/>
        <v>6</v>
      </c>
      <c r="O633" s="3">
        <v>0</v>
      </c>
      <c r="P633" t="s">
        <v>91</v>
      </c>
      <c r="R633" t="s">
        <v>544</v>
      </c>
      <c r="S633" t="s">
        <v>52</v>
      </c>
      <c r="T633" t="s">
        <v>53</v>
      </c>
    </row>
    <row r="634" spans="1:20" x14ac:dyDescent="0.25">
      <c r="A634" t="s">
        <v>15</v>
      </c>
      <c r="B634" t="s">
        <v>173</v>
      </c>
      <c r="C634">
        <v>18655</v>
      </c>
      <c r="D634" t="s">
        <v>1</v>
      </c>
      <c r="E634" t="s">
        <v>54</v>
      </c>
      <c r="F634" t="s">
        <v>55</v>
      </c>
      <c r="G634">
        <v>38665</v>
      </c>
      <c r="H634">
        <v>1</v>
      </c>
      <c r="I634" t="s">
        <v>49</v>
      </c>
      <c r="J634" s="3">
        <v>0</v>
      </c>
      <c r="K634" s="3">
        <v>0</v>
      </c>
      <c r="L634">
        <v>20</v>
      </c>
      <c r="M634" s="3">
        <v>3.75</v>
      </c>
      <c r="N634" s="3">
        <f t="shared" si="9"/>
        <v>4.5</v>
      </c>
      <c r="O634" s="3">
        <v>0</v>
      </c>
      <c r="P634" t="s">
        <v>53</v>
      </c>
      <c r="R634" t="s">
        <v>544</v>
      </c>
      <c r="S634" t="s">
        <v>52</v>
      </c>
      <c r="T634" t="s">
        <v>53</v>
      </c>
    </row>
    <row r="635" spans="1:20" x14ac:dyDescent="0.25">
      <c r="A635" t="s">
        <v>15</v>
      </c>
      <c r="B635" t="s">
        <v>173</v>
      </c>
      <c r="C635">
        <v>18655</v>
      </c>
      <c r="D635" t="s">
        <v>1</v>
      </c>
      <c r="E635" t="s">
        <v>96</v>
      </c>
      <c r="F635" t="s">
        <v>100</v>
      </c>
      <c r="G635">
        <v>39319</v>
      </c>
      <c r="H635">
        <v>1</v>
      </c>
      <c r="I635" t="s">
        <v>49</v>
      </c>
      <c r="J635" s="3">
        <v>0</v>
      </c>
      <c r="K635" s="3">
        <v>0</v>
      </c>
      <c r="L635">
        <v>20</v>
      </c>
      <c r="M635" s="3">
        <v>17.5</v>
      </c>
      <c r="N635" s="3">
        <f t="shared" si="9"/>
        <v>21</v>
      </c>
      <c r="O635" s="3">
        <v>0</v>
      </c>
      <c r="P635" t="s">
        <v>53</v>
      </c>
      <c r="R635" t="s">
        <v>544</v>
      </c>
      <c r="S635" t="s">
        <v>52</v>
      </c>
      <c r="T635" t="s">
        <v>53</v>
      </c>
    </row>
    <row r="636" spans="1:20" x14ac:dyDescent="0.25">
      <c r="A636" t="s">
        <v>15</v>
      </c>
      <c r="B636" t="s">
        <v>173</v>
      </c>
      <c r="C636">
        <v>18655</v>
      </c>
      <c r="D636" t="s">
        <v>1</v>
      </c>
      <c r="E636" t="s">
        <v>54</v>
      </c>
      <c r="F636" t="s">
        <v>545</v>
      </c>
      <c r="G636">
        <v>38282</v>
      </c>
      <c r="H636">
        <v>1</v>
      </c>
      <c r="I636" t="s">
        <v>49</v>
      </c>
      <c r="J636" s="3">
        <v>0</v>
      </c>
      <c r="K636" s="3">
        <v>0</v>
      </c>
      <c r="L636">
        <v>20</v>
      </c>
      <c r="M636" s="3">
        <v>44.166699999999999</v>
      </c>
      <c r="N636" s="3">
        <f t="shared" si="9"/>
        <v>53</v>
      </c>
      <c r="O636" s="3">
        <v>0</v>
      </c>
      <c r="P636" t="s">
        <v>53</v>
      </c>
      <c r="R636" t="s">
        <v>544</v>
      </c>
      <c r="S636" t="s">
        <v>52</v>
      </c>
      <c r="T636" t="s">
        <v>53</v>
      </c>
    </row>
    <row r="637" spans="1:20" x14ac:dyDescent="0.25">
      <c r="A637" t="s">
        <v>16</v>
      </c>
      <c r="B637" t="s">
        <v>301</v>
      </c>
      <c r="C637">
        <v>18656</v>
      </c>
      <c r="D637" t="s">
        <v>1</v>
      </c>
      <c r="E637" t="s">
        <v>58</v>
      </c>
      <c r="F637" t="s">
        <v>59</v>
      </c>
      <c r="G637">
        <v>38289</v>
      </c>
      <c r="H637">
        <v>1</v>
      </c>
      <c r="I637" t="s">
        <v>49</v>
      </c>
      <c r="J637" s="3">
        <v>4.2</v>
      </c>
      <c r="K637" s="3">
        <v>0</v>
      </c>
      <c r="L637">
        <v>20</v>
      </c>
      <c r="M637" s="3">
        <v>14</v>
      </c>
      <c r="N637" s="3">
        <f t="shared" si="9"/>
        <v>16.8</v>
      </c>
      <c r="O637" s="3">
        <v>0</v>
      </c>
      <c r="P637" t="s">
        <v>53</v>
      </c>
      <c r="R637" t="s">
        <v>546</v>
      </c>
      <c r="S637" t="s">
        <v>61</v>
      </c>
      <c r="T637" t="s">
        <v>53</v>
      </c>
    </row>
    <row r="638" spans="1:20" x14ac:dyDescent="0.25">
      <c r="A638" t="s">
        <v>16</v>
      </c>
      <c r="B638" t="s">
        <v>301</v>
      </c>
      <c r="C638">
        <v>18656</v>
      </c>
      <c r="D638" t="s">
        <v>1</v>
      </c>
      <c r="E638" t="s">
        <v>58</v>
      </c>
      <c r="F638" t="s">
        <v>62</v>
      </c>
      <c r="G638">
        <v>39302</v>
      </c>
      <c r="H638">
        <v>1</v>
      </c>
      <c r="I638" t="s">
        <v>49</v>
      </c>
      <c r="J638" s="3">
        <v>0.2</v>
      </c>
      <c r="K638" s="3">
        <v>0</v>
      </c>
      <c r="L638">
        <v>20</v>
      </c>
      <c r="M638" s="3">
        <v>0.66669999999999996</v>
      </c>
      <c r="N638" s="3">
        <f t="shared" si="9"/>
        <v>0.8</v>
      </c>
      <c r="O638" s="3">
        <v>0</v>
      </c>
      <c r="P638" t="s">
        <v>53</v>
      </c>
      <c r="R638" t="s">
        <v>546</v>
      </c>
      <c r="S638" t="s">
        <v>61</v>
      </c>
      <c r="T638" t="s">
        <v>53</v>
      </c>
    </row>
    <row r="639" spans="1:20" x14ac:dyDescent="0.25">
      <c r="A639" t="s">
        <v>16</v>
      </c>
      <c r="B639" t="s">
        <v>547</v>
      </c>
      <c r="C639">
        <v>18657</v>
      </c>
      <c r="D639" t="s">
        <v>1</v>
      </c>
      <c r="E639" t="s">
        <v>47</v>
      </c>
      <c r="F639" t="s">
        <v>48</v>
      </c>
      <c r="G639">
        <v>39313</v>
      </c>
      <c r="H639">
        <v>1</v>
      </c>
      <c r="I639" t="s">
        <v>49</v>
      </c>
      <c r="J639" s="3">
        <v>2.4</v>
      </c>
      <c r="K639" s="3">
        <v>0</v>
      </c>
      <c r="L639">
        <v>20</v>
      </c>
      <c r="M639" s="3">
        <v>8</v>
      </c>
      <c r="N639" s="3">
        <f t="shared" si="9"/>
        <v>9.6</v>
      </c>
      <c r="O639" s="3">
        <v>0</v>
      </c>
      <c r="P639" t="s">
        <v>119</v>
      </c>
      <c r="R639" t="s">
        <v>548</v>
      </c>
      <c r="S639" t="s">
        <v>52</v>
      </c>
      <c r="T639" t="s">
        <v>53</v>
      </c>
    </row>
    <row r="640" spans="1:20" x14ac:dyDescent="0.25">
      <c r="A640" t="s">
        <v>16</v>
      </c>
      <c r="B640" t="s">
        <v>547</v>
      </c>
      <c r="C640">
        <v>18657</v>
      </c>
      <c r="D640" t="s">
        <v>1</v>
      </c>
      <c r="E640" t="s">
        <v>47</v>
      </c>
      <c r="F640" t="s">
        <v>65</v>
      </c>
      <c r="G640">
        <v>38164</v>
      </c>
      <c r="H640">
        <v>1</v>
      </c>
      <c r="I640" t="s">
        <v>49</v>
      </c>
      <c r="J640" s="3">
        <v>3.1</v>
      </c>
      <c r="K640" s="3">
        <v>0</v>
      </c>
      <c r="L640">
        <v>20</v>
      </c>
      <c r="M640" s="3">
        <v>10.333299999999999</v>
      </c>
      <c r="N640" s="3">
        <f t="shared" si="9"/>
        <v>12.4</v>
      </c>
      <c r="O640" s="3">
        <v>0</v>
      </c>
      <c r="P640" t="s">
        <v>119</v>
      </c>
      <c r="R640" t="s">
        <v>548</v>
      </c>
      <c r="S640" t="s">
        <v>52</v>
      </c>
      <c r="T640" t="s">
        <v>53</v>
      </c>
    </row>
    <row r="641" spans="1:20" x14ac:dyDescent="0.25">
      <c r="A641" t="s">
        <v>16</v>
      </c>
      <c r="B641" t="s">
        <v>547</v>
      </c>
      <c r="C641">
        <v>18657</v>
      </c>
      <c r="D641" t="s">
        <v>1</v>
      </c>
      <c r="E641" t="s">
        <v>54</v>
      </c>
      <c r="F641" t="s">
        <v>55</v>
      </c>
      <c r="G641">
        <v>38665</v>
      </c>
      <c r="H641">
        <v>1</v>
      </c>
      <c r="I641" t="s">
        <v>49</v>
      </c>
      <c r="J641" s="3">
        <v>0.9</v>
      </c>
      <c r="K641" s="3">
        <v>0</v>
      </c>
      <c r="L641">
        <v>20</v>
      </c>
      <c r="M641" s="3">
        <v>3</v>
      </c>
      <c r="N641" s="3">
        <f t="shared" si="9"/>
        <v>3.6</v>
      </c>
      <c r="O641" s="3">
        <v>0</v>
      </c>
      <c r="P641" t="s">
        <v>119</v>
      </c>
      <c r="R641" t="s">
        <v>548</v>
      </c>
      <c r="S641" t="s">
        <v>52</v>
      </c>
      <c r="T641" t="s">
        <v>53</v>
      </c>
    </row>
    <row r="642" spans="1:20" x14ac:dyDescent="0.25">
      <c r="A642" t="s">
        <v>16</v>
      </c>
      <c r="B642" t="s">
        <v>549</v>
      </c>
      <c r="C642">
        <v>18658</v>
      </c>
      <c r="D642" t="s">
        <v>1</v>
      </c>
      <c r="E642" t="s">
        <v>54</v>
      </c>
      <c r="F642" t="s">
        <v>93</v>
      </c>
      <c r="G642">
        <v>38245</v>
      </c>
      <c r="H642">
        <v>1</v>
      </c>
      <c r="I642" t="s">
        <v>49</v>
      </c>
      <c r="J642" s="3">
        <v>0</v>
      </c>
      <c r="K642" s="3">
        <v>0</v>
      </c>
      <c r="L642">
        <v>20</v>
      </c>
      <c r="M642" s="3">
        <v>5</v>
      </c>
      <c r="N642" s="3">
        <f t="shared" ref="N642:N705" si="10">ROUND(M642*(1+(L642/100)),2)</f>
        <v>6</v>
      </c>
      <c r="O642" s="3">
        <v>0</v>
      </c>
      <c r="P642" t="s">
        <v>119</v>
      </c>
      <c r="R642" t="s">
        <v>124</v>
      </c>
      <c r="S642" t="s">
        <v>52</v>
      </c>
      <c r="T642" t="s">
        <v>53</v>
      </c>
    </row>
    <row r="643" spans="1:20" x14ac:dyDescent="0.25">
      <c r="A643" t="s">
        <v>16</v>
      </c>
      <c r="B643" t="s">
        <v>549</v>
      </c>
      <c r="C643">
        <v>18658</v>
      </c>
      <c r="D643" t="s">
        <v>1</v>
      </c>
      <c r="E643" t="s">
        <v>47</v>
      </c>
      <c r="F643" t="s">
        <v>56</v>
      </c>
      <c r="G643">
        <v>38242</v>
      </c>
      <c r="H643">
        <v>1</v>
      </c>
      <c r="I643" t="s">
        <v>49</v>
      </c>
      <c r="J643" s="3">
        <v>0</v>
      </c>
      <c r="K643" s="3">
        <v>0</v>
      </c>
      <c r="L643">
        <v>20</v>
      </c>
      <c r="M643" s="3">
        <v>15.416700000000001</v>
      </c>
      <c r="N643" s="3">
        <f t="shared" si="10"/>
        <v>18.5</v>
      </c>
      <c r="O643" s="3">
        <v>0</v>
      </c>
      <c r="P643" t="s">
        <v>119</v>
      </c>
      <c r="R643" t="s">
        <v>124</v>
      </c>
      <c r="S643" t="s">
        <v>52</v>
      </c>
      <c r="T643" t="s">
        <v>53</v>
      </c>
    </row>
    <row r="644" spans="1:20" x14ac:dyDescent="0.25">
      <c r="A644" t="s">
        <v>16</v>
      </c>
      <c r="B644" t="s">
        <v>549</v>
      </c>
      <c r="C644">
        <v>18658</v>
      </c>
      <c r="D644" t="s">
        <v>1</v>
      </c>
      <c r="E644" t="s">
        <v>54</v>
      </c>
      <c r="F644" t="s">
        <v>55</v>
      </c>
      <c r="G644">
        <v>38665</v>
      </c>
      <c r="H644">
        <v>1</v>
      </c>
      <c r="I644" t="s">
        <v>49</v>
      </c>
      <c r="J644" s="3">
        <v>0</v>
      </c>
      <c r="K644" s="3">
        <v>0</v>
      </c>
      <c r="L644">
        <v>20</v>
      </c>
      <c r="M644" s="3">
        <v>3.75</v>
      </c>
      <c r="N644" s="3">
        <f t="shared" si="10"/>
        <v>4.5</v>
      </c>
      <c r="O644" s="3">
        <v>0</v>
      </c>
      <c r="P644" t="s">
        <v>119</v>
      </c>
      <c r="R644" t="s">
        <v>124</v>
      </c>
      <c r="S644" t="s">
        <v>52</v>
      </c>
      <c r="T644" t="s">
        <v>53</v>
      </c>
    </row>
    <row r="645" spans="1:20" x14ac:dyDescent="0.25">
      <c r="A645" t="s">
        <v>16</v>
      </c>
      <c r="B645" t="s">
        <v>550</v>
      </c>
      <c r="C645">
        <v>18659</v>
      </c>
      <c r="D645" t="s">
        <v>1</v>
      </c>
      <c r="E645" t="s">
        <v>58</v>
      </c>
      <c r="F645" t="s">
        <v>59</v>
      </c>
      <c r="G645">
        <v>38289</v>
      </c>
      <c r="H645">
        <v>1</v>
      </c>
      <c r="I645" t="s">
        <v>49</v>
      </c>
      <c r="J645" s="3">
        <v>0</v>
      </c>
      <c r="K645" s="3">
        <v>0</v>
      </c>
      <c r="L645">
        <v>20</v>
      </c>
      <c r="M645" s="3">
        <v>17.5</v>
      </c>
      <c r="N645" s="3">
        <f t="shared" si="10"/>
        <v>21</v>
      </c>
      <c r="O645" s="3">
        <v>0</v>
      </c>
      <c r="P645" t="s">
        <v>53</v>
      </c>
      <c r="R645" t="s">
        <v>551</v>
      </c>
      <c r="S645" t="s">
        <v>61</v>
      </c>
      <c r="T645" t="s">
        <v>53</v>
      </c>
    </row>
    <row r="646" spans="1:20" x14ac:dyDescent="0.25">
      <c r="A646" t="s">
        <v>16</v>
      </c>
      <c r="B646" t="s">
        <v>550</v>
      </c>
      <c r="C646">
        <v>18659</v>
      </c>
      <c r="D646" t="s">
        <v>1</v>
      </c>
      <c r="E646" t="s">
        <v>58</v>
      </c>
      <c r="F646" t="s">
        <v>62</v>
      </c>
      <c r="G646">
        <v>39302</v>
      </c>
      <c r="H646">
        <v>1</v>
      </c>
      <c r="I646" t="s">
        <v>49</v>
      </c>
      <c r="J646" s="3">
        <v>0</v>
      </c>
      <c r="K646" s="3">
        <v>0</v>
      </c>
      <c r="L646">
        <v>20</v>
      </c>
      <c r="M646" s="3">
        <v>0.83330000000000004</v>
      </c>
      <c r="N646" s="3">
        <f t="shared" si="10"/>
        <v>1</v>
      </c>
      <c r="O646" s="3">
        <v>0</v>
      </c>
      <c r="P646" t="s">
        <v>53</v>
      </c>
      <c r="R646" t="s">
        <v>551</v>
      </c>
      <c r="S646" t="s">
        <v>61</v>
      </c>
      <c r="T646" t="s">
        <v>53</v>
      </c>
    </row>
    <row r="647" spans="1:20" x14ac:dyDescent="0.25">
      <c r="A647" t="s">
        <v>16</v>
      </c>
      <c r="B647" t="s">
        <v>552</v>
      </c>
      <c r="C647">
        <v>18660</v>
      </c>
      <c r="D647" t="s">
        <v>1</v>
      </c>
      <c r="E647" t="s">
        <v>58</v>
      </c>
      <c r="F647" t="s">
        <v>59</v>
      </c>
      <c r="G647">
        <v>38289</v>
      </c>
      <c r="H647">
        <v>1</v>
      </c>
      <c r="I647" t="s">
        <v>49</v>
      </c>
      <c r="J647" s="3">
        <v>0</v>
      </c>
      <c r="K647" s="3">
        <v>0</v>
      </c>
      <c r="L647">
        <v>20</v>
      </c>
      <c r="M647" s="3">
        <v>17.5</v>
      </c>
      <c r="N647" s="3">
        <f t="shared" si="10"/>
        <v>21</v>
      </c>
      <c r="O647" s="3">
        <v>0</v>
      </c>
      <c r="P647" t="s">
        <v>53</v>
      </c>
      <c r="R647" t="s">
        <v>553</v>
      </c>
      <c r="S647" t="s">
        <v>61</v>
      </c>
      <c r="T647" t="s">
        <v>53</v>
      </c>
    </row>
    <row r="648" spans="1:20" x14ac:dyDescent="0.25">
      <c r="A648" t="s">
        <v>16</v>
      </c>
      <c r="B648" t="s">
        <v>554</v>
      </c>
      <c r="C648">
        <v>18661</v>
      </c>
      <c r="D648" t="s">
        <v>1</v>
      </c>
      <c r="E648" t="s">
        <v>58</v>
      </c>
      <c r="F648" t="s">
        <v>59</v>
      </c>
      <c r="G648">
        <v>38289</v>
      </c>
      <c r="H648">
        <v>1</v>
      </c>
      <c r="I648" t="s">
        <v>49</v>
      </c>
      <c r="J648" s="3">
        <v>0</v>
      </c>
      <c r="K648" s="3">
        <v>0</v>
      </c>
      <c r="L648">
        <v>20</v>
      </c>
      <c r="M648" s="3">
        <v>17.5</v>
      </c>
      <c r="N648" s="3">
        <f t="shared" si="10"/>
        <v>21</v>
      </c>
      <c r="O648" s="3">
        <v>0</v>
      </c>
      <c r="P648" t="s">
        <v>53</v>
      </c>
      <c r="R648" t="s">
        <v>555</v>
      </c>
      <c r="S648" t="s">
        <v>61</v>
      </c>
      <c r="T648" t="s">
        <v>53</v>
      </c>
    </row>
    <row r="649" spans="1:20" x14ac:dyDescent="0.25">
      <c r="A649" t="s">
        <v>16</v>
      </c>
      <c r="B649" t="s">
        <v>556</v>
      </c>
      <c r="C649">
        <v>18662</v>
      </c>
      <c r="D649" t="s">
        <v>1</v>
      </c>
      <c r="E649" t="s">
        <v>80</v>
      </c>
      <c r="F649" t="s">
        <v>92</v>
      </c>
      <c r="G649">
        <v>38235</v>
      </c>
      <c r="H649">
        <v>1</v>
      </c>
      <c r="I649" t="s">
        <v>49</v>
      </c>
      <c r="J649" s="3">
        <v>0</v>
      </c>
      <c r="K649" s="3">
        <v>0</v>
      </c>
      <c r="L649">
        <v>20</v>
      </c>
      <c r="M649" s="3">
        <v>24.583300000000001</v>
      </c>
      <c r="N649" s="3">
        <f t="shared" si="10"/>
        <v>29.5</v>
      </c>
      <c r="O649" s="3">
        <v>0</v>
      </c>
      <c r="P649" t="s">
        <v>119</v>
      </c>
      <c r="R649" t="s">
        <v>557</v>
      </c>
      <c r="S649" t="s">
        <v>52</v>
      </c>
      <c r="T649" t="s">
        <v>53</v>
      </c>
    </row>
    <row r="650" spans="1:20" x14ac:dyDescent="0.25">
      <c r="A650" t="s">
        <v>16</v>
      </c>
      <c r="B650" t="s">
        <v>556</v>
      </c>
      <c r="C650">
        <v>18662</v>
      </c>
      <c r="D650" t="s">
        <v>1</v>
      </c>
      <c r="E650" t="s">
        <v>54</v>
      </c>
      <c r="F650" t="s">
        <v>55</v>
      </c>
      <c r="G650">
        <v>38665</v>
      </c>
      <c r="H650">
        <v>1</v>
      </c>
      <c r="I650" t="s">
        <v>49</v>
      </c>
      <c r="J650" s="3">
        <v>0</v>
      </c>
      <c r="K650" s="3">
        <v>0</v>
      </c>
      <c r="L650">
        <v>20</v>
      </c>
      <c r="M650" s="3">
        <v>3.75</v>
      </c>
      <c r="N650" s="3">
        <f t="shared" si="10"/>
        <v>4.5</v>
      </c>
      <c r="O650" s="3">
        <v>0</v>
      </c>
      <c r="P650" t="s">
        <v>119</v>
      </c>
      <c r="R650" t="s">
        <v>557</v>
      </c>
      <c r="S650" t="s">
        <v>52</v>
      </c>
      <c r="T650" t="s">
        <v>53</v>
      </c>
    </row>
    <row r="651" spans="1:20" x14ac:dyDescent="0.25">
      <c r="A651" t="s">
        <v>16</v>
      </c>
      <c r="B651" t="s">
        <v>556</v>
      </c>
      <c r="C651">
        <v>18662</v>
      </c>
      <c r="D651" t="s">
        <v>1</v>
      </c>
      <c r="E651" t="s">
        <v>47</v>
      </c>
      <c r="F651" t="s">
        <v>65</v>
      </c>
      <c r="G651">
        <v>38164</v>
      </c>
      <c r="H651">
        <v>1</v>
      </c>
      <c r="I651" t="s">
        <v>49</v>
      </c>
      <c r="J651" s="3">
        <v>0</v>
      </c>
      <c r="K651" s="3">
        <v>0</v>
      </c>
      <c r="L651">
        <v>20</v>
      </c>
      <c r="M651" s="3">
        <v>12.916700000000001</v>
      </c>
      <c r="N651" s="3">
        <f t="shared" si="10"/>
        <v>15.5</v>
      </c>
      <c r="O651" s="3">
        <v>0</v>
      </c>
      <c r="P651" t="s">
        <v>119</v>
      </c>
      <c r="R651" t="s">
        <v>557</v>
      </c>
      <c r="S651" t="s">
        <v>52</v>
      </c>
      <c r="T651" t="s">
        <v>53</v>
      </c>
    </row>
    <row r="652" spans="1:20" x14ac:dyDescent="0.25">
      <c r="A652" t="s">
        <v>16</v>
      </c>
      <c r="B652" t="s">
        <v>556</v>
      </c>
      <c r="C652">
        <v>18662</v>
      </c>
      <c r="D652" t="s">
        <v>1</v>
      </c>
      <c r="E652" t="s">
        <v>47</v>
      </c>
      <c r="F652" t="s">
        <v>48</v>
      </c>
      <c r="G652">
        <v>39313</v>
      </c>
      <c r="H652">
        <v>1</v>
      </c>
      <c r="I652" t="s">
        <v>49</v>
      </c>
      <c r="J652" s="3">
        <v>0</v>
      </c>
      <c r="K652" s="3">
        <v>0</v>
      </c>
      <c r="L652">
        <v>20</v>
      </c>
      <c r="M652" s="3">
        <v>10</v>
      </c>
      <c r="N652" s="3">
        <f t="shared" si="10"/>
        <v>12</v>
      </c>
      <c r="O652" s="3">
        <v>0</v>
      </c>
      <c r="P652" t="s">
        <v>119</v>
      </c>
      <c r="R652" t="s">
        <v>557</v>
      </c>
      <c r="S652" t="s">
        <v>52</v>
      </c>
      <c r="T652" t="s">
        <v>53</v>
      </c>
    </row>
    <row r="653" spans="1:20" x14ac:dyDescent="0.25">
      <c r="A653" t="s">
        <v>16</v>
      </c>
      <c r="B653" t="s">
        <v>556</v>
      </c>
      <c r="C653">
        <v>18663</v>
      </c>
      <c r="D653" t="s">
        <v>1</v>
      </c>
      <c r="E653" t="s">
        <v>58</v>
      </c>
      <c r="F653" t="s">
        <v>71</v>
      </c>
      <c r="G653">
        <v>39303</v>
      </c>
      <c r="H653">
        <v>1</v>
      </c>
      <c r="I653" t="s">
        <v>49</v>
      </c>
      <c r="J653" s="3">
        <v>0</v>
      </c>
      <c r="K653" s="3">
        <v>0</v>
      </c>
      <c r="L653">
        <v>20</v>
      </c>
      <c r="M653" s="3">
        <v>18.333300000000001</v>
      </c>
      <c r="N653" s="3">
        <f t="shared" si="10"/>
        <v>22</v>
      </c>
      <c r="O653" s="3">
        <v>0</v>
      </c>
      <c r="P653" t="s">
        <v>53</v>
      </c>
      <c r="R653" t="s">
        <v>558</v>
      </c>
      <c r="S653" t="s">
        <v>61</v>
      </c>
      <c r="T653" t="s">
        <v>53</v>
      </c>
    </row>
    <row r="654" spans="1:20" x14ac:dyDescent="0.25">
      <c r="A654" t="s">
        <v>16</v>
      </c>
      <c r="B654" t="s">
        <v>559</v>
      </c>
      <c r="C654">
        <v>18664</v>
      </c>
      <c r="D654" t="s">
        <v>1</v>
      </c>
      <c r="E654" t="s">
        <v>58</v>
      </c>
      <c r="F654" t="s">
        <v>59</v>
      </c>
      <c r="G654">
        <v>38289</v>
      </c>
      <c r="H654">
        <v>1</v>
      </c>
      <c r="I654" t="s">
        <v>49</v>
      </c>
      <c r="J654" s="3">
        <v>0</v>
      </c>
      <c r="K654" s="3">
        <v>0</v>
      </c>
      <c r="L654">
        <v>20</v>
      </c>
      <c r="M654" s="3">
        <v>17.5</v>
      </c>
      <c r="N654" s="3">
        <f t="shared" si="10"/>
        <v>21</v>
      </c>
      <c r="O654" s="3">
        <v>0</v>
      </c>
      <c r="P654" t="s">
        <v>53</v>
      </c>
      <c r="R654" t="s">
        <v>560</v>
      </c>
      <c r="S654" t="s">
        <v>61</v>
      </c>
      <c r="T654" t="s">
        <v>53</v>
      </c>
    </row>
    <row r="655" spans="1:20" x14ac:dyDescent="0.25">
      <c r="A655" t="s">
        <v>16</v>
      </c>
      <c r="B655" t="s">
        <v>559</v>
      </c>
      <c r="C655">
        <v>18664</v>
      </c>
      <c r="D655" t="s">
        <v>1</v>
      </c>
      <c r="E655" t="s">
        <v>58</v>
      </c>
      <c r="F655" t="s">
        <v>62</v>
      </c>
      <c r="G655">
        <v>39302</v>
      </c>
      <c r="H655">
        <v>1</v>
      </c>
      <c r="I655" t="s">
        <v>49</v>
      </c>
      <c r="J655" s="3">
        <v>0</v>
      </c>
      <c r="K655" s="3">
        <v>0</v>
      </c>
      <c r="L655">
        <v>20</v>
      </c>
      <c r="M655" s="3">
        <v>0.83330000000000004</v>
      </c>
      <c r="N655" s="3">
        <f t="shared" si="10"/>
        <v>1</v>
      </c>
      <c r="O655" s="3">
        <v>0</v>
      </c>
      <c r="P655" t="s">
        <v>53</v>
      </c>
      <c r="R655" t="s">
        <v>560</v>
      </c>
      <c r="S655" t="s">
        <v>61</v>
      </c>
      <c r="T655" t="s">
        <v>53</v>
      </c>
    </row>
    <row r="656" spans="1:20" x14ac:dyDescent="0.25">
      <c r="A656" t="s">
        <v>16</v>
      </c>
      <c r="B656" t="s">
        <v>561</v>
      </c>
      <c r="C656">
        <v>18665</v>
      </c>
      <c r="D656" t="s">
        <v>1</v>
      </c>
      <c r="E656" t="s">
        <v>47</v>
      </c>
      <c r="F656" t="s">
        <v>65</v>
      </c>
      <c r="G656">
        <v>38164</v>
      </c>
      <c r="H656">
        <v>1</v>
      </c>
      <c r="I656" t="s">
        <v>49</v>
      </c>
      <c r="J656" s="3">
        <v>0</v>
      </c>
      <c r="K656" s="3">
        <v>0</v>
      </c>
      <c r="L656">
        <v>20</v>
      </c>
      <c r="M656" s="3">
        <v>12.916700000000001</v>
      </c>
      <c r="N656" s="3">
        <f t="shared" si="10"/>
        <v>15.5</v>
      </c>
      <c r="O656" s="3">
        <v>0</v>
      </c>
      <c r="P656" t="s">
        <v>119</v>
      </c>
      <c r="R656" t="s">
        <v>562</v>
      </c>
      <c r="S656" t="s">
        <v>61</v>
      </c>
      <c r="T656" t="s">
        <v>53</v>
      </c>
    </row>
    <row r="657" spans="1:20" x14ac:dyDescent="0.25">
      <c r="A657" t="s">
        <v>16</v>
      </c>
      <c r="B657" t="s">
        <v>561</v>
      </c>
      <c r="C657">
        <v>18665</v>
      </c>
      <c r="D657" t="s">
        <v>1</v>
      </c>
      <c r="E657" t="s">
        <v>47</v>
      </c>
      <c r="F657" t="s">
        <v>48</v>
      </c>
      <c r="G657">
        <v>39313</v>
      </c>
      <c r="H657">
        <v>1</v>
      </c>
      <c r="I657" t="s">
        <v>49</v>
      </c>
      <c r="J657" s="3">
        <v>0</v>
      </c>
      <c r="K657" s="3">
        <v>0</v>
      </c>
      <c r="L657">
        <v>20</v>
      </c>
      <c r="M657" s="3">
        <v>10</v>
      </c>
      <c r="N657" s="3">
        <f t="shared" si="10"/>
        <v>12</v>
      </c>
      <c r="O657" s="3">
        <v>0</v>
      </c>
      <c r="P657" t="s">
        <v>119</v>
      </c>
      <c r="R657" t="s">
        <v>562</v>
      </c>
      <c r="S657" t="s">
        <v>61</v>
      </c>
      <c r="T657" t="s">
        <v>53</v>
      </c>
    </row>
    <row r="658" spans="1:20" x14ac:dyDescent="0.25">
      <c r="A658" t="s">
        <v>16</v>
      </c>
      <c r="B658" t="s">
        <v>561</v>
      </c>
      <c r="C658">
        <v>18665</v>
      </c>
      <c r="D658" t="s">
        <v>1</v>
      </c>
      <c r="E658" t="s">
        <v>80</v>
      </c>
      <c r="F658" t="s">
        <v>81</v>
      </c>
      <c r="G658">
        <v>38238</v>
      </c>
      <c r="H658">
        <v>1</v>
      </c>
      <c r="I658" t="s">
        <v>49</v>
      </c>
      <c r="J658" s="3">
        <v>0</v>
      </c>
      <c r="K658" s="3">
        <v>0</v>
      </c>
      <c r="L658">
        <v>20</v>
      </c>
      <c r="M658" s="3">
        <v>29.583300000000001</v>
      </c>
      <c r="N658" s="3">
        <f t="shared" si="10"/>
        <v>35.5</v>
      </c>
      <c r="O658" s="3">
        <v>0</v>
      </c>
      <c r="P658" t="s">
        <v>119</v>
      </c>
      <c r="R658" t="s">
        <v>562</v>
      </c>
      <c r="S658" t="s">
        <v>61</v>
      </c>
      <c r="T658" t="s">
        <v>53</v>
      </c>
    </row>
    <row r="659" spans="1:20" x14ac:dyDescent="0.25">
      <c r="A659" t="s">
        <v>16</v>
      </c>
      <c r="B659" t="s">
        <v>561</v>
      </c>
      <c r="C659">
        <v>18665</v>
      </c>
      <c r="D659" t="s">
        <v>1</v>
      </c>
      <c r="E659" t="s">
        <v>54</v>
      </c>
      <c r="F659" t="s">
        <v>55</v>
      </c>
      <c r="G659">
        <v>38665</v>
      </c>
      <c r="H659">
        <v>1</v>
      </c>
      <c r="I659" t="s">
        <v>49</v>
      </c>
      <c r="J659" s="3">
        <v>0</v>
      </c>
      <c r="K659" s="3">
        <v>0</v>
      </c>
      <c r="L659">
        <v>20</v>
      </c>
      <c r="M659" s="3">
        <v>3.75</v>
      </c>
      <c r="N659" s="3">
        <f t="shared" si="10"/>
        <v>4.5</v>
      </c>
      <c r="O659" s="3">
        <v>0</v>
      </c>
      <c r="P659" t="s">
        <v>119</v>
      </c>
      <c r="R659" t="s">
        <v>562</v>
      </c>
      <c r="S659" t="s">
        <v>61</v>
      </c>
      <c r="T659" t="s">
        <v>53</v>
      </c>
    </row>
    <row r="660" spans="1:20" x14ac:dyDescent="0.25">
      <c r="A660" t="s">
        <v>16</v>
      </c>
      <c r="B660" t="s">
        <v>563</v>
      </c>
      <c r="C660">
        <v>18666</v>
      </c>
      <c r="D660" t="s">
        <v>1</v>
      </c>
      <c r="E660" t="s">
        <v>47</v>
      </c>
      <c r="F660" t="s">
        <v>65</v>
      </c>
      <c r="G660">
        <v>38164</v>
      </c>
      <c r="H660">
        <v>1</v>
      </c>
      <c r="I660" t="s">
        <v>49</v>
      </c>
      <c r="J660" s="3">
        <v>0</v>
      </c>
      <c r="K660" s="3">
        <v>0</v>
      </c>
      <c r="L660">
        <v>20</v>
      </c>
      <c r="M660" s="3">
        <v>12.916700000000001</v>
      </c>
      <c r="N660" s="3">
        <f t="shared" si="10"/>
        <v>15.5</v>
      </c>
      <c r="O660" s="3">
        <v>0</v>
      </c>
      <c r="P660" t="s">
        <v>53</v>
      </c>
      <c r="R660" t="s">
        <v>564</v>
      </c>
      <c r="S660" t="s">
        <v>52</v>
      </c>
      <c r="T660" t="s">
        <v>53</v>
      </c>
    </row>
    <row r="661" spans="1:20" x14ac:dyDescent="0.25">
      <c r="A661" t="s">
        <v>16</v>
      </c>
      <c r="B661" t="s">
        <v>563</v>
      </c>
      <c r="C661">
        <v>18666</v>
      </c>
      <c r="D661" t="s">
        <v>1</v>
      </c>
      <c r="E661" t="s">
        <v>54</v>
      </c>
      <c r="F661" t="s">
        <v>55</v>
      </c>
      <c r="G661">
        <v>38665</v>
      </c>
      <c r="H661">
        <v>1</v>
      </c>
      <c r="I661" t="s">
        <v>49</v>
      </c>
      <c r="J661" s="3">
        <v>0</v>
      </c>
      <c r="K661" s="3">
        <v>0</v>
      </c>
      <c r="L661">
        <v>20</v>
      </c>
      <c r="M661" s="3">
        <v>3.75</v>
      </c>
      <c r="N661" s="3">
        <f t="shared" si="10"/>
        <v>4.5</v>
      </c>
      <c r="O661" s="3">
        <v>0</v>
      </c>
      <c r="P661" t="s">
        <v>53</v>
      </c>
      <c r="R661" t="s">
        <v>564</v>
      </c>
      <c r="S661" t="s">
        <v>52</v>
      </c>
      <c r="T661" t="s">
        <v>53</v>
      </c>
    </row>
    <row r="662" spans="1:20" x14ac:dyDescent="0.25">
      <c r="A662" t="s">
        <v>16</v>
      </c>
      <c r="B662" t="s">
        <v>563</v>
      </c>
      <c r="C662">
        <v>18666</v>
      </c>
      <c r="D662" t="s">
        <v>1</v>
      </c>
      <c r="E662" t="s">
        <v>47</v>
      </c>
      <c r="F662" t="s">
        <v>48</v>
      </c>
      <c r="G662">
        <v>39313</v>
      </c>
      <c r="H662">
        <v>1</v>
      </c>
      <c r="I662" t="s">
        <v>49</v>
      </c>
      <c r="J662" s="3">
        <v>0</v>
      </c>
      <c r="K662" s="3">
        <v>0</v>
      </c>
      <c r="L662">
        <v>20</v>
      </c>
      <c r="M662" s="3">
        <v>10</v>
      </c>
      <c r="N662" s="3">
        <f t="shared" si="10"/>
        <v>12</v>
      </c>
      <c r="O662" s="3">
        <v>0</v>
      </c>
      <c r="P662" t="s">
        <v>53</v>
      </c>
      <c r="R662" t="s">
        <v>564</v>
      </c>
      <c r="S662" t="s">
        <v>52</v>
      </c>
      <c r="T662" t="s">
        <v>53</v>
      </c>
    </row>
    <row r="663" spans="1:20" x14ac:dyDescent="0.25">
      <c r="A663" t="s">
        <v>16</v>
      </c>
      <c r="B663" t="s">
        <v>565</v>
      </c>
      <c r="C663">
        <v>18667</v>
      </c>
      <c r="D663" t="s">
        <v>1</v>
      </c>
      <c r="E663" t="s">
        <v>58</v>
      </c>
      <c r="F663" t="s">
        <v>62</v>
      </c>
      <c r="G663">
        <v>39302</v>
      </c>
      <c r="H663">
        <v>1</v>
      </c>
      <c r="I663" t="s">
        <v>49</v>
      </c>
      <c r="J663" s="3">
        <v>0</v>
      </c>
      <c r="K663" s="3">
        <v>0</v>
      </c>
      <c r="L663">
        <v>20</v>
      </c>
      <c r="M663" s="3">
        <v>0.83330000000000004</v>
      </c>
      <c r="N663" s="3">
        <f t="shared" si="10"/>
        <v>1</v>
      </c>
      <c r="O663" s="3">
        <v>0</v>
      </c>
      <c r="P663" t="s">
        <v>119</v>
      </c>
      <c r="R663" t="s">
        <v>566</v>
      </c>
      <c r="S663" t="s">
        <v>61</v>
      </c>
      <c r="T663" t="s">
        <v>53</v>
      </c>
    </row>
    <row r="664" spans="1:20" x14ac:dyDescent="0.25">
      <c r="A664" t="s">
        <v>16</v>
      </c>
      <c r="B664" t="s">
        <v>565</v>
      </c>
      <c r="C664">
        <v>18667</v>
      </c>
      <c r="D664" t="s">
        <v>1</v>
      </c>
      <c r="E664" t="s">
        <v>58</v>
      </c>
      <c r="F664" t="s">
        <v>59</v>
      </c>
      <c r="G664">
        <v>38289</v>
      </c>
      <c r="H664">
        <v>1</v>
      </c>
      <c r="I664" t="s">
        <v>49</v>
      </c>
      <c r="J664" s="3">
        <v>0</v>
      </c>
      <c r="K664" s="3">
        <v>0</v>
      </c>
      <c r="L664">
        <v>20</v>
      </c>
      <c r="M664" s="3">
        <v>17.5</v>
      </c>
      <c r="N664" s="3">
        <f t="shared" si="10"/>
        <v>21</v>
      </c>
      <c r="O664" s="3">
        <v>0</v>
      </c>
      <c r="P664" t="s">
        <v>119</v>
      </c>
      <c r="R664" t="s">
        <v>566</v>
      </c>
      <c r="S664" t="s">
        <v>61</v>
      </c>
      <c r="T664" t="s">
        <v>53</v>
      </c>
    </row>
    <row r="665" spans="1:20" x14ac:dyDescent="0.25">
      <c r="A665" t="s">
        <v>16</v>
      </c>
      <c r="B665" t="s">
        <v>142</v>
      </c>
      <c r="C665">
        <v>18668</v>
      </c>
      <c r="D665" t="s">
        <v>1</v>
      </c>
      <c r="E665" t="s">
        <v>58</v>
      </c>
      <c r="F665" t="s">
        <v>62</v>
      </c>
      <c r="G665">
        <v>39302</v>
      </c>
      <c r="H665">
        <v>1</v>
      </c>
      <c r="I665" t="s">
        <v>49</v>
      </c>
      <c r="J665" s="3">
        <v>0</v>
      </c>
      <c r="K665" s="3">
        <v>0</v>
      </c>
      <c r="L665">
        <v>20</v>
      </c>
      <c r="M665" s="3">
        <v>0.83330000000000004</v>
      </c>
      <c r="N665" s="3">
        <f t="shared" si="10"/>
        <v>1</v>
      </c>
      <c r="O665" s="3">
        <v>0</v>
      </c>
      <c r="P665" t="s">
        <v>119</v>
      </c>
      <c r="R665" t="s">
        <v>567</v>
      </c>
      <c r="S665" t="s">
        <v>61</v>
      </c>
      <c r="T665" t="s">
        <v>53</v>
      </c>
    </row>
    <row r="666" spans="1:20" x14ac:dyDescent="0.25">
      <c r="A666" t="s">
        <v>16</v>
      </c>
      <c r="B666" t="s">
        <v>142</v>
      </c>
      <c r="C666">
        <v>18668</v>
      </c>
      <c r="D666" t="s">
        <v>1</v>
      </c>
      <c r="E666" t="s">
        <v>58</v>
      </c>
      <c r="F666" t="s">
        <v>59</v>
      </c>
      <c r="G666">
        <v>38289</v>
      </c>
      <c r="H666">
        <v>1</v>
      </c>
      <c r="I666" t="s">
        <v>49</v>
      </c>
      <c r="J666" s="3">
        <v>0</v>
      </c>
      <c r="K666" s="3">
        <v>0</v>
      </c>
      <c r="L666">
        <v>20</v>
      </c>
      <c r="M666" s="3">
        <v>17.5</v>
      </c>
      <c r="N666" s="3">
        <f t="shared" si="10"/>
        <v>21</v>
      </c>
      <c r="O666" s="3">
        <v>0</v>
      </c>
      <c r="P666" t="s">
        <v>119</v>
      </c>
      <c r="R666" t="s">
        <v>567</v>
      </c>
      <c r="S666" t="s">
        <v>61</v>
      </c>
      <c r="T666" t="s">
        <v>53</v>
      </c>
    </row>
    <row r="667" spans="1:20" x14ac:dyDescent="0.25">
      <c r="A667" t="s">
        <v>16</v>
      </c>
      <c r="B667" t="s">
        <v>356</v>
      </c>
      <c r="C667">
        <v>18669</v>
      </c>
      <c r="D667" t="s">
        <v>1</v>
      </c>
      <c r="E667" t="s">
        <v>58</v>
      </c>
      <c r="F667" t="s">
        <v>62</v>
      </c>
      <c r="G667">
        <v>39302</v>
      </c>
      <c r="H667">
        <v>1</v>
      </c>
      <c r="I667" t="s">
        <v>49</v>
      </c>
      <c r="J667" s="3">
        <v>0.2</v>
      </c>
      <c r="K667" s="3">
        <v>0</v>
      </c>
      <c r="L667">
        <v>20</v>
      </c>
      <c r="M667" s="3">
        <v>0.66669999999999996</v>
      </c>
      <c r="N667" s="3">
        <f t="shared" si="10"/>
        <v>0.8</v>
      </c>
      <c r="O667" s="3">
        <v>0</v>
      </c>
      <c r="P667" t="s">
        <v>91</v>
      </c>
      <c r="R667" t="s">
        <v>568</v>
      </c>
      <c r="S667" t="s">
        <v>61</v>
      </c>
      <c r="T667" t="s">
        <v>53</v>
      </c>
    </row>
    <row r="668" spans="1:20" x14ac:dyDescent="0.25">
      <c r="A668" t="s">
        <v>16</v>
      </c>
      <c r="B668" t="s">
        <v>356</v>
      </c>
      <c r="C668">
        <v>18669</v>
      </c>
      <c r="D668" t="s">
        <v>1</v>
      </c>
      <c r="E668" t="s">
        <v>58</v>
      </c>
      <c r="F668" t="s">
        <v>59</v>
      </c>
      <c r="G668">
        <v>38289</v>
      </c>
      <c r="H668">
        <v>1</v>
      </c>
      <c r="I668" t="s">
        <v>49</v>
      </c>
      <c r="J668" s="3">
        <v>4.2</v>
      </c>
      <c r="K668" s="3">
        <v>0</v>
      </c>
      <c r="L668">
        <v>20</v>
      </c>
      <c r="M668" s="3">
        <v>14</v>
      </c>
      <c r="N668" s="3">
        <f t="shared" si="10"/>
        <v>16.8</v>
      </c>
      <c r="O668" s="3">
        <v>0</v>
      </c>
      <c r="P668" t="s">
        <v>53</v>
      </c>
      <c r="R668" t="s">
        <v>568</v>
      </c>
      <c r="S668" t="s">
        <v>61</v>
      </c>
      <c r="T668" t="s">
        <v>53</v>
      </c>
    </row>
    <row r="669" spans="1:20" x14ac:dyDescent="0.25">
      <c r="A669" t="s">
        <v>16</v>
      </c>
      <c r="B669" t="s">
        <v>569</v>
      </c>
      <c r="C669">
        <v>18670</v>
      </c>
      <c r="D669" t="s">
        <v>1</v>
      </c>
      <c r="E669" t="s">
        <v>47</v>
      </c>
      <c r="F669" t="s">
        <v>65</v>
      </c>
      <c r="G669">
        <v>38164</v>
      </c>
      <c r="H669">
        <v>1</v>
      </c>
      <c r="I669" t="s">
        <v>49</v>
      </c>
      <c r="J669" s="3">
        <v>0</v>
      </c>
      <c r="K669" s="3">
        <v>0</v>
      </c>
      <c r="L669">
        <v>20</v>
      </c>
      <c r="M669" s="3">
        <v>12.916700000000001</v>
      </c>
      <c r="N669" s="3">
        <f t="shared" si="10"/>
        <v>15.5</v>
      </c>
      <c r="O669" s="3">
        <v>0</v>
      </c>
      <c r="P669" t="s">
        <v>119</v>
      </c>
      <c r="R669" t="s">
        <v>570</v>
      </c>
      <c r="S669" t="s">
        <v>52</v>
      </c>
      <c r="T669" t="s">
        <v>53</v>
      </c>
    </row>
    <row r="670" spans="1:20" x14ac:dyDescent="0.25">
      <c r="A670" t="s">
        <v>16</v>
      </c>
      <c r="B670" t="s">
        <v>569</v>
      </c>
      <c r="C670">
        <v>18670</v>
      </c>
      <c r="D670" t="s">
        <v>1</v>
      </c>
      <c r="E670" t="s">
        <v>47</v>
      </c>
      <c r="F670" t="s">
        <v>48</v>
      </c>
      <c r="G670">
        <v>39313</v>
      </c>
      <c r="H670">
        <v>1</v>
      </c>
      <c r="I670" t="s">
        <v>49</v>
      </c>
      <c r="J670" s="3">
        <v>0</v>
      </c>
      <c r="K670" s="3">
        <v>0</v>
      </c>
      <c r="L670">
        <v>20</v>
      </c>
      <c r="M670" s="3">
        <v>10</v>
      </c>
      <c r="N670" s="3">
        <f t="shared" si="10"/>
        <v>12</v>
      </c>
      <c r="O670" s="3">
        <v>0</v>
      </c>
      <c r="P670" t="s">
        <v>119</v>
      </c>
      <c r="R670" t="s">
        <v>570</v>
      </c>
      <c r="S670" t="s">
        <v>52</v>
      </c>
      <c r="T670" t="s">
        <v>53</v>
      </c>
    </row>
    <row r="671" spans="1:20" x14ac:dyDescent="0.25">
      <c r="A671" t="s">
        <v>16</v>
      </c>
      <c r="B671" t="s">
        <v>569</v>
      </c>
      <c r="C671">
        <v>18670</v>
      </c>
      <c r="D671" t="s">
        <v>1</v>
      </c>
      <c r="E671" t="s">
        <v>54</v>
      </c>
      <c r="F671" t="s">
        <v>55</v>
      </c>
      <c r="G671">
        <v>38665</v>
      </c>
      <c r="H671">
        <v>1</v>
      </c>
      <c r="I671" t="s">
        <v>49</v>
      </c>
      <c r="J671" s="3">
        <v>0</v>
      </c>
      <c r="K671" s="3">
        <v>0</v>
      </c>
      <c r="L671">
        <v>20</v>
      </c>
      <c r="M671" s="3">
        <v>3.75</v>
      </c>
      <c r="N671" s="3">
        <f t="shared" si="10"/>
        <v>4.5</v>
      </c>
      <c r="O671" s="3">
        <v>0</v>
      </c>
      <c r="P671" t="s">
        <v>119</v>
      </c>
      <c r="R671" t="s">
        <v>570</v>
      </c>
      <c r="S671" t="s">
        <v>52</v>
      </c>
      <c r="T671" t="s">
        <v>53</v>
      </c>
    </row>
    <row r="672" spans="1:20" x14ac:dyDescent="0.25">
      <c r="A672" t="s">
        <v>16</v>
      </c>
      <c r="B672" t="s">
        <v>569</v>
      </c>
      <c r="C672">
        <v>18670</v>
      </c>
      <c r="D672" t="s">
        <v>1</v>
      </c>
      <c r="E672" t="s">
        <v>80</v>
      </c>
      <c r="F672" t="s">
        <v>92</v>
      </c>
      <c r="G672">
        <v>38235</v>
      </c>
      <c r="H672">
        <v>1</v>
      </c>
      <c r="I672" t="s">
        <v>49</v>
      </c>
      <c r="J672" s="3">
        <v>0</v>
      </c>
      <c r="K672" s="3">
        <v>0</v>
      </c>
      <c r="L672">
        <v>20</v>
      </c>
      <c r="M672" s="3">
        <v>24.583300000000001</v>
      </c>
      <c r="N672" s="3">
        <f t="shared" si="10"/>
        <v>29.5</v>
      </c>
      <c r="O672" s="3">
        <v>0</v>
      </c>
      <c r="P672" t="s">
        <v>91</v>
      </c>
      <c r="R672" t="s">
        <v>570</v>
      </c>
      <c r="S672" t="s">
        <v>52</v>
      </c>
      <c r="T672" t="s">
        <v>53</v>
      </c>
    </row>
    <row r="673" spans="1:20" x14ac:dyDescent="0.25">
      <c r="A673" t="s">
        <v>16</v>
      </c>
      <c r="B673" t="s">
        <v>571</v>
      </c>
      <c r="C673">
        <v>18671</v>
      </c>
      <c r="D673" t="s">
        <v>1</v>
      </c>
      <c r="E673" t="s">
        <v>58</v>
      </c>
      <c r="F673" t="s">
        <v>62</v>
      </c>
      <c r="G673">
        <v>39302</v>
      </c>
      <c r="H673">
        <v>1</v>
      </c>
      <c r="I673" t="s">
        <v>49</v>
      </c>
      <c r="J673" s="3">
        <v>0</v>
      </c>
      <c r="K673" s="3">
        <v>0</v>
      </c>
      <c r="L673">
        <v>20</v>
      </c>
      <c r="M673" s="3">
        <v>0.83330000000000004</v>
      </c>
      <c r="N673" s="3">
        <f t="shared" si="10"/>
        <v>1</v>
      </c>
      <c r="O673" s="3">
        <v>0</v>
      </c>
      <c r="P673" t="s">
        <v>53</v>
      </c>
      <c r="R673" t="s">
        <v>572</v>
      </c>
      <c r="S673" t="s">
        <v>61</v>
      </c>
      <c r="T673" t="s">
        <v>53</v>
      </c>
    </row>
    <row r="674" spans="1:20" x14ac:dyDescent="0.25">
      <c r="A674" t="s">
        <v>16</v>
      </c>
      <c r="B674" t="s">
        <v>571</v>
      </c>
      <c r="C674">
        <v>18671</v>
      </c>
      <c r="D674" t="s">
        <v>1</v>
      </c>
      <c r="E674" t="s">
        <v>58</v>
      </c>
      <c r="F674" t="s">
        <v>59</v>
      </c>
      <c r="G674">
        <v>38289</v>
      </c>
      <c r="H674">
        <v>1</v>
      </c>
      <c r="I674" t="s">
        <v>49</v>
      </c>
      <c r="J674" s="3">
        <v>0</v>
      </c>
      <c r="K674" s="3">
        <v>0</v>
      </c>
      <c r="L674">
        <v>20</v>
      </c>
      <c r="M674" s="3">
        <v>17.5</v>
      </c>
      <c r="N674" s="3">
        <f t="shared" si="10"/>
        <v>21</v>
      </c>
      <c r="O674" s="3">
        <v>0</v>
      </c>
      <c r="P674" t="s">
        <v>53</v>
      </c>
      <c r="R674" t="s">
        <v>572</v>
      </c>
      <c r="S674" t="s">
        <v>61</v>
      </c>
      <c r="T674" t="s">
        <v>53</v>
      </c>
    </row>
    <row r="675" spans="1:20" x14ac:dyDescent="0.25">
      <c r="A675" t="s">
        <v>16</v>
      </c>
      <c r="B675" t="s">
        <v>573</v>
      </c>
      <c r="C675">
        <v>18672</v>
      </c>
      <c r="D675" t="s">
        <v>1</v>
      </c>
      <c r="E675" t="s">
        <v>54</v>
      </c>
      <c r="F675" t="s">
        <v>55</v>
      </c>
      <c r="G675">
        <v>38665</v>
      </c>
      <c r="H675">
        <v>1</v>
      </c>
      <c r="I675" t="s">
        <v>49</v>
      </c>
      <c r="J675" s="3">
        <v>0.9</v>
      </c>
      <c r="K675" s="3">
        <v>0</v>
      </c>
      <c r="L675">
        <v>20</v>
      </c>
      <c r="M675" s="3">
        <v>3</v>
      </c>
      <c r="N675" s="3">
        <f t="shared" si="10"/>
        <v>3.6</v>
      </c>
      <c r="O675" s="3">
        <v>0</v>
      </c>
      <c r="P675" t="s">
        <v>91</v>
      </c>
      <c r="R675" t="s">
        <v>574</v>
      </c>
      <c r="S675" t="s">
        <v>52</v>
      </c>
      <c r="T675" t="s">
        <v>53</v>
      </c>
    </row>
    <row r="676" spans="1:20" x14ac:dyDescent="0.25">
      <c r="A676" t="s">
        <v>16</v>
      </c>
      <c r="B676" t="s">
        <v>573</v>
      </c>
      <c r="C676">
        <v>18672</v>
      </c>
      <c r="D676" t="s">
        <v>1</v>
      </c>
      <c r="E676" t="s">
        <v>47</v>
      </c>
      <c r="F676" t="s">
        <v>65</v>
      </c>
      <c r="G676">
        <v>38164</v>
      </c>
      <c r="H676">
        <v>1</v>
      </c>
      <c r="I676" t="s">
        <v>49</v>
      </c>
      <c r="J676" s="3">
        <v>3.1</v>
      </c>
      <c r="K676" s="3">
        <v>0</v>
      </c>
      <c r="L676">
        <v>20</v>
      </c>
      <c r="M676" s="3">
        <v>10.333299999999999</v>
      </c>
      <c r="N676" s="3">
        <f t="shared" si="10"/>
        <v>12.4</v>
      </c>
      <c r="O676" s="3">
        <v>0</v>
      </c>
      <c r="P676" t="s">
        <v>119</v>
      </c>
      <c r="R676" t="s">
        <v>574</v>
      </c>
      <c r="S676" t="s">
        <v>52</v>
      </c>
      <c r="T676" t="s">
        <v>53</v>
      </c>
    </row>
    <row r="677" spans="1:20" x14ac:dyDescent="0.25">
      <c r="A677" t="s">
        <v>16</v>
      </c>
      <c r="B677" t="s">
        <v>573</v>
      </c>
      <c r="C677">
        <v>18672</v>
      </c>
      <c r="D677" t="s">
        <v>1</v>
      </c>
      <c r="E677" t="s">
        <v>47</v>
      </c>
      <c r="F677" t="s">
        <v>48</v>
      </c>
      <c r="G677">
        <v>39313</v>
      </c>
      <c r="H677">
        <v>1</v>
      </c>
      <c r="I677" t="s">
        <v>49</v>
      </c>
      <c r="J677" s="3">
        <v>2.4</v>
      </c>
      <c r="K677" s="3">
        <v>0</v>
      </c>
      <c r="L677">
        <v>20</v>
      </c>
      <c r="M677" s="3">
        <v>8</v>
      </c>
      <c r="N677" s="3">
        <f t="shared" si="10"/>
        <v>9.6</v>
      </c>
      <c r="O677" s="3">
        <v>0</v>
      </c>
      <c r="P677" t="s">
        <v>119</v>
      </c>
      <c r="R677" t="s">
        <v>574</v>
      </c>
      <c r="S677" t="s">
        <v>52</v>
      </c>
      <c r="T677" t="s">
        <v>53</v>
      </c>
    </row>
    <row r="678" spans="1:20" x14ac:dyDescent="0.25">
      <c r="A678" t="s">
        <v>16</v>
      </c>
      <c r="B678" t="s">
        <v>575</v>
      </c>
      <c r="C678">
        <v>18673</v>
      </c>
      <c r="D678" t="s">
        <v>1</v>
      </c>
      <c r="E678" t="s">
        <v>80</v>
      </c>
      <c r="F678" t="s">
        <v>81</v>
      </c>
      <c r="G678">
        <v>38238</v>
      </c>
      <c r="H678">
        <v>1</v>
      </c>
      <c r="I678" t="s">
        <v>49</v>
      </c>
      <c r="J678" s="3">
        <v>0</v>
      </c>
      <c r="K678" s="3">
        <v>0</v>
      </c>
      <c r="L678">
        <v>20</v>
      </c>
      <c r="M678" s="3">
        <v>29.583300000000001</v>
      </c>
      <c r="N678" s="3">
        <f t="shared" si="10"/>
        <v>35.5</v>
      </c>
      <c r="O678" s="3">
        <v>0</v>
      </c>
      <c r="P678" t="s">
        <v>53</v>
      </c>
      <c r="R678" t="s">
        <v>576</v>
      </c>
      <c r="S678" t="s">
        <v>52</v>
      </c>
      <c r="T678" t="s">
        <v>53</v>
      </c>
    </row>
    <row r="679" spans="1:20" x14ac:dyDescent="0.25">
      <c r="A679" t="s">
        <v>16</v>
      </c>
      <c r="B679" t="s">
        <v>575</v>
      </c>
      <c r="C679">
        <v>18673</v>
      </c>
      <c r="D679" t="s">
        <v>1</v>
      </c>
      <c r="E679" t="s">
        <v>47</v>
      </c>
      <c r="F679" t="s">
        <v>56</v>
      </c>
      <c r="G679">
        <v>38242</v>
      </c>
      <c r="H679">
        <v>1</v>
      </c>
      <c r="I679" t="s">
        <v>49</v>
      </c>
      <c r="J679" s="3">
        <v>0</v>
      </c>
      <c r="K679" s="3">
        <v>0</v>
      </c>
      <c r="L679">
        <v>20</v>
      </c>
      <c r="M679" s="3">
        <v>15.416700000000001</v>
      </c>
      <c r="N679" s="3">
        <f t="shared" si="10"/>
        <v>18.5</v>
      </c>
      <c r="O679" s="3">
        <v>0</v>
      </c>
      <c r="P679" t="s">
        <v>53</v>
      </c>
      <c r="R679" t="s">
        <v>576</v>
      </c>
      <c r="S679" t="s">
        <v>52</v>
      </c>
      <c r="T679" t="s">
        <v>53</v>
      </c>
    </row>
    <row r="680" spans="1:20" x14ac:dyDescent="0.25">
      <c r="A680" t="s">
        <v>16</v>
      </c>
      <c r="B680" t="s">
        <v>575</v>
      </c>
      <c r="C680">
        <v>18673</v>
      </c>
      <c r="D680" t="s">
        <v>1</v>
      </c>
      <c r="E680" t="s">
        <v>54</v>
      </c>
      <c r="F680" t="s">
        <v>55</v>
      </c>
      <c r="G680">
        <v>38665</v>
      </c>
      <c r="H680">
        <v>1</v>
      </c>
      <c r="I680" t="s">
        <v>49</v>
      </c>
      <c r="J680" s="3">
        <v>0</v>
      </c>
      <c r="K680" s="3">
        <v>0</v>
      </c>
      <c r="L680">
        <v>20</v>
      </c>
      <c r="M680" s="3">
        <v>3.75</v>
      </c>
      <c r="N680" s="3">
        <f t="shared" si="10"/>
        <v>4.5</v>
      </c>
      <c r="O680" s="3">
        <v>0</v>
      </c>
      <c r="P680" t="s">
        <v>91</v>
      </c>
      <c r="R680" t="s">
        <v>576</v>
      </c>
      <c r="S680" t="s">
        <v>52</v>
      </c>
      <c r="T680" t="s">
        <v>53</v>
      </c>
    </row>
    <row r="681" spans="1:20" x14ac:dyDescent="0.25">
      <c r="A681" t="s">
        <v>16</v>
      </c>
      <c r="B681" t="s">
        <v>575</v>
      </c>
      <c r="C681">
        <v>18673</v>
      </c>
      <c r="D681" t="s">
        <v>1</v>
      </c>
      <c r="E681" t="s">
        <v>47</v>
      </c>
      <c r="F681" t="s">
        <v>48</v>
      </c>
      <c r="G681">
        <v>39313</v>
      </c>
      <c r="H681">
        <v>1</v>
      </c>
      <c r="I681" t="s">
        <v>49</v>
      </c>
      <c r="J681" s="3">
        <v>0</v>
      </c>
      <c r="K681" s="3">
        <v>0</v>
      </c>
      <c r="L681">
        <v>20</v>
      </c>
      <c r="M681" s="3">
        <v>10</v>
      </c>
      <c r="N681" s="3">
        <f t="shared" si="10"/>
        <v>12</v>
      </c>
      <c r="O681" s="3">
        <v>0</v>
      </c>
      <c r="P681" t="s">
        <v>53</v>
      </c>
      <c r="R681" t="s">
        <v>576</v>
      </c>
      <c r="S681" t="s">
        <v>52</v>
      </c>
      <c r="T681" t="s">
        <v>53</v>
      </c>
    </row>
    <row r="682" spans="1:20" x14ac:dyDescent="0.25">
      <c r="A682" t="s">
        <v>16</v>
      </c>
      <c r="B682" t="s">
        <v>577</v>
      </c>
      <c r="C682">
        <v>18674</v>
      </c>
      <c r="D682" t="s">
        <v>1</v>
      </c>
      <c r="E682" t="s">
        <v>58</v>
      </c>
      <c r="F682" t="s">
        <v>448</v>
      </c>
      <c r="G682">
        <v>38298</v>
      </c>
      <c r="H682">
        <v>1</v>
      </c>
      <c r="I682" t="s">
        <v>49</v>
      </c>
      <c r="J682" s="3">
        <v>3</v>
      </c>
      <c r="K682" s="3">
        <v>0</v>
      </c>
      <c r="L682">
        <v>20</v>
      </c>
      <c r="M682" s="3">
        <v>10</v>
      </c>
      <c r="N682" s="3">
        <f t="shared" si="10"/>
        <v>12</v>
      </c>
      <c r="O682" s="3">
        <v>0</v>
      </c>
      <c r="P682" t="s">
        <v>119</v>
      </c>
      <c r="R682" t="s">
        <v>578</v>
      </c>
      <c r="S682" t="s">
        <v>52</v>
      </c>
      <c r="T682" t="s">
        <v>53</v>
      </c>
    </row>
    <row r="683" spans="1:20" x14ac:dyDescent="0.25">
      <c r="A683" t="s">
        <v>16</v>
      </c>
      <c r="B683" t="s">
        <v>577</v>
      </c>
      <c r="C683">
        <v>18674</v>
      </c>
      <c r="D683" t="s">
        <v>1</v>
      </c>
      <c r="E683" t="s">
        <v>54</v>
      </c>
      <c r="F683" t="s">
        <v>212</v>
      </c>
      <c r="G683">
        <v>39312</v>
      </c>
      <c r="H683">
        <v>1</v>
      </c>
      <c r="I683" t="s">
        <v>49</v>
      </c>
      <c r="J683" s="3">
        <v>4.5999999999999996</v>
      </c>
      <c r="K683" s="3">
        <v>0</v>
      </c>
      <c r="L683">
        <v>20</v>
      </c>
      <c r="M683" s="3">
        <v>15.333299999999999</v>
      </c>
      <c r="N683" s="3">
        <f t="shared" si="10"/>
        <v>18.399999999999999</v>
      </c>
      <c r="O683" s="3">
        <v>0</v>
      </c>
      <c r="P683" t="s">
        <v>119</v>
      </c>
      <c r="R683" t="s">
        <v>578</v>
      </c>
      <c r="S683" t="s">
        <v>52</v>
      </c>
      <c r="T683" t="s">
        <v>53</v>
      </c>
    </row>
    <row r="684" spans="1:20" x14ac:dyDescent="0.25">
      <c r="A684" t="s">
        <v>16</v>
      </c>
      <c r="B684" t="s">
        <v>577</v>
      </c>
      <c r="C684">
        <v>18674</v>
      </c>
      <c r="D684" t="s">
        <v>1</v>
      </c>
      <c r="E684" t="s">
        <v>54</v>
      </c>
      <c r="F684" t="s">
        <v>55</v>
      </c>
      <c r="G684">
        <v>38665</v>
      </c>
      <c r="H684">
        <v>1</v>
      </c>
      <c r="I684" t="s">
        <v>49</v>
      </c>
      <c r="J684" s="3">
        <v>0.9</v>
      </c>
      <c r="K684" s="3">
        <v>0</v>
      </c>
      <c r="L684">
        <v>20</v>
      </c>
      <c r="M684" s="3">
        <v>3</v>
      </c>
      <c r="N684" s="3">
        <f t="shared" si="10"/>
        <v>3.6</v>
      </c>
      <c r="O684" s="3">
        <v>0</v>
      </c>
      <c r="P684" t="s">
        <v>119</v>
      </c>
      <c r="R684" t="s">
        <v>578</v>
      </c>
      <c r="S684" t="s">
        <v>52</v>
      </c>
      <c r="T684" t="s">
        <v>53</v>
      </c>
    </row>
    <row r="685" spans="1:20" x14ac:dyDescent="0.25">
      <c r="A685" t="s">
        <v>16</v>
      </c>
      <c r="B685" t="s">
        <v>577</v>
      </c>
      <c r="C685">
        <v>18674</v>
      </c>
      <c r="D685" t="s">
        <v>1</v>
      </c>
      <c r="E685" t="s">
        <v>47</v>
      </c>
      <c r="F685" t="s">
        <v>65</v>
      </c>
      <c r="G685">
        <v>38164</v>
      </c>
      <c r="H685">
        <v>1</v>
      </c>
      <c r="I685" t="s">
        <v>49</v>
      </c>
      <c r="J685" s="3">
        <v>3.1</v>
      </c>
      <c r="K685" s="3">
        <v>0</v>
      </c>
      <c r="L685">
        <v>20</v>
      </c>
      <c r="M685" s="3">
        <v>10.333299999999999</v>
      </c>
      <c r="N685" s="3">
        <f t="shared" si="10"/>
        <v>12.4</v>
      </c>
      <c r="O685" s="3">
        <v>0</v>
      </c>
      <c r="P685" t="s">
        <v>119</v>
      </c>
      <c r="R685" t="s">
        <v>578</v>
      </c>
      <c r="S685" t="s">
        <v>52</v>
      </c>
      <c r="T685" t="s">
        <v>53</v>
      </c>
    </row>
    <row r="686" spans="1:20" x14ac:dyDescent="0.25">
      <c r="A686" t="s">
        <v>16</v>
      </c>
      <c r="B686" t="s">
        <v>577</v>
      </c>
      <c r="C686">
        <v>18674</v>
      </c>
      <c r="D686" t="s">
        <v>1</v>
      </c>
      <c r="E686" t="s">
        <v>54</v>
      </c>
      <c r="F686" t="s">
        <v>93</v>
      </c>
      <c r="G686">
        <v>38245</v>
      </c>
      <c r="H686">
        <v>1</v>
      </c>
      <c r="I686" t="s">
        <v>49</v>
      </c>
      <c r="J686" s="3">
        <v>1.2</v>
      </c>
      <c r="K686" s="3">
        <v>0</v>
      </c>
      <c r="L686">
        <v>20</v>
      </c>
      <c r="M686" s="3">
        <v>4</v>
      </c>
      <c r="N686" s="3">
        <f t="shared" si="10"/>
        <v>4.8</v>
      </c>
      <c r="O686" s="3">
        <v>0</v>
      </c>
      <c r="P686" t="s">
        <v>119</v>
      </c>
      <c r="R686" t="s">
        <v>578</v>
      </c>
      <c r="S686" t="s">
        <v>52</v>
      </c>
      <c r="T686" t="s">
        <v>53</v>
      </c>
    </row>
    <row r="687" spans="1:20" x14ac:dyDescent="0.25">
      <c r="A687" t="s">
        <v>16</v>
      </c>
      <c r="B687" t="s">
        <v>579</v>
      </c>
      <c r="C687">
        <v>18675</v>
      </c>
      <c r="D687" t="s">
        <v>1</v>
      </c>
      <c r="E687" t="s">
        <v>58</v>
      </c>
      <c r="F687" t="s">
        <v>62</v>
      </c>
      <c r="G687">
        <v>39302</v>
      </c>
      <c r="H687">
        <v>1</v>
      </c>
      <c r="I687" t="s">
        <v>49</v>
      </c>
      <c r="J687" s="3">
        <v>0</v>
      </c>
      <c r="K687" s="3">
        <v>0</v>
      </c>
      <c r="L687">
        <v>20</v>
      </c>
      <c r="M687" s="3">
        <v>0.83330000000000004</v>
      </c>
      <c r="N687" s="3">
        <f t="shared" si="10"/>
        <v>1</v>
      </c>
      <c r="O687" s="3">
        <v>0</v>
      </c>
      <c r="P687" t="s">
        <v>91</v>
      </c>
      <c r="R687" t="s">
        <v>580</v>
      </c>
      <c r="S687" t="s">
        <v>61</v>
      </c>
      <c r="T687" t="s">
        <v>53</v>
      </c>
    </row>
    <row r="688" spans="1:20" x14ac:dyDescent="0.25">
      <c r="A688" t="s">
        <v>16</v>
      </c>
      <c r="B688" t="s">
        <v>579</v>
      </c>
      <c r="C688">
        <v>18675</v>
      </c>
      <c r="D688" t="s">
        <v>1</v>
      </c>
      <c r="E688" t="s">
        <v>58</v>
      </c>
      <c r="F688" t="s">
        <v>59</v>
      </c>
      <c r="G688">
        <v>38289</v>
      </c>
      <c r="H688">
        <v>1</v>
      </c>
      <c r="I688" t="s">
        <v>49</v>
      </c>
      <c r="J688" s="3">
        <v>0</v>
      </c>
      <c r="K688" s="3">
        <v>0</v>
      </c>
      <c r="L688">
        <v>20</v>
      </c>
      <c r="M688" s="3">
        <v>17.5</v>
      </c>
      <c r="N688" s="3">
        <f t="shared" si="10"/>
        <v>21</v>
      </c>
      <c r="O688" s="3">
        <v>0</v>
      </c>
      <c r="P688" t="s">
        <v>119</v>
      </c>
      <c r="R688" t="s">
        <v>580</v>
      </c>
      <c r="S688" t="s">
        <v>61</v>
      </c>
      <c r="T688" t="s">
        <v>53</v>
      </c>
    </row>
    <row r="689" spans="1:20" x14ac:dyDescent="0.25">
      <c r="A689" t="s">
        <v>16</v>
      </c>
      <c r="B689" t="s">
        <v>367</v>
      </c>
      <c r="C689">
        <v>18676</v>
      </c>
      <c r="D689" t="s">
        <v>1</v>
      </c>
      <c r="E689" t="s">
        <v>58</v>
      </c>
      <c r="F689" t="s">
        <v>62</v>
      </c>
      <c r="G689">
        <v>39302</v>
      </c>
      <c r="H689">
        <v>1</v>
      </c>
      <c r="I689" t="s">
        <v>49</v>
      </c>
      <c r="J689" s="3">
        <v>0</v>
      </c>
      <c r="K689" s="3">
        <v>0</v>
      </c>
      <c r="L689">
        <v>20</v>
      </c>
      <c r="M689" s="3">
        <v>0.83330000000000004</v>
      </c>
      <c r="N689" s="3">
        <f t="shared" si="10"/>
        <v>1</v>
      </c>
      <c r="O689" s="3">
        <v>0</v>
      </c>
      <c r="P689" t="s">
        <v>53</v>
      </c>
      <c r="R689" t="s">
        <v>581</v>
      </c>
      <c r="S689" t="s">
        <v>61</v>
      </c>
      <c r="T689" t="s">
        <v>53</v>
      </c>
    </row>
    <row r="690" spans="1:20" x14ac:dyDescent="0.25">
      <c r="A690" t="s">
        <v>16</v>
      </c>
      <c r="B690" t="s">
        <v>367</v>
      </c>
      <c r="C690">
        <v>18676</v>
      </c>
      <c r="D690" t="s">
        <v>1</v>
      </c>
      <c r="E690" t="s">
        <v>58</v>
      </c>
      <c r="F690" t="s">
        <v>59</v>
      </c>
      <c r="G690">
        <v>38289</v>
      </c>
      <c r="H690">
        <v>1</v>
      </c>
      <c r="I690" t="s">
        <v>49</v>
      </c>
      <c r="J690" s="3">
        <v>0</v>
      </c>
      <c r="K690" s="3">
        <v>0</v>
      </c>
      <c r="L690">
        <v>20</v>
      </c>
      <c r="M690" s="3">
        <v>17.5</v>
      </c>
      <c r="N690" s="3">
        <f t="shared" si="10"/>
        <v>21</v>
      </c>
      <c r="O690" s="3">
        <v>0</v>
      </c>
      <c r="P690" t="s">
        <v>53</v>
      </c>
      <c r="R690" t="s">
        <v>581</v>
      </c>
      <c r="S690" t="s">
        <v>61</v>
      </c>
      <c r="T690" t="s">
        <v>53</v>
      </c>
    </row>
    <row r="691" spans="1:20" x14ac:dyDescent="0.25">
      <c r="A691" t="s">
        <v>16</v>
      </c>
      <c r="B691" t="s">
        <v>367</v>
      </c>
      <c r="C691">
        <v>18676</v>
      </c>
      <c r="D691" t="s">
        <v>2</v>
      </c>
      <c r="E691" t="s">
        <v>83</v>
      </c>
      <c r="F691" t="s">
        <v>582</v>
      </c>
      <c r="G691">
        <v>230821</v>
      </c>
      <c r="H691">
        <v>1</v>
      </c>
      <c r="I691" t="s">
        <v>49</v>
      </c>
      <c r="J691" s="3">
        <v>0</v>
      </c>
      <c r="K691" s="3">
        <v>9.3699999999999992</v>
      </c>
      <c r="L691">
        <v>20</v>
      </c>
      <c r="M691" s="3">
        <v>15.833299999999999</v>
      </c>
      <c r="N691" s="3">
        <f t="shared" si="10"/>
        <v>19</v>
      </c>
      <c r="O691" s="3">
        <v>0</v>
      </c>
      <c r="P691" t="s">
        <v>53</v>
      </c>
      <c r="R691" t="s">
        <v>581</v>
      </c>
      <c r="S691" t="s">
        <v>61</v>
      </c>
      <c r="T691" t="s">
        <v>53</v>
      </c>
    </row>
    <row r="692" spans="1:20" x14ac:dyDescent="0.25">
      <c r="A692" t="s">
        <v>16</v>
      </c>
      <c r="B692" t="s">
        <v>583</v>
      </c>
      <c r="C692">
        <v>18677</v>
      </c>
      <c r="D692" t="s">
        <v>1</v>
      </c>
      <c r="E692" t="s">
        <v>58</v>
      </c>
      <c r="F692" t="s">
        <v>59</v>
      </c>
      <c r="G692">
        <v>38289</v>
      </c>
      <c r="H692">
        <v>1</v>
      </c>
      <c r="I692" t="s">
        <v>49</v>
      </c>
      <c r="J692" s="3">
        <v>0</v>
      </c>
      <c r="K692" s="3">
        <v>0</v>
      </c>
      <c r="L692">
        <v>20</v>
      </c>
      <c r="M692" s="3">
        <v>17.5</v>
      </c>
      <c r="N692" s="3">
        <f t="shared" si="10"/>
        <v>21</v>
      </c>
      <c r="O692" s="3">
        <v>0</v>
      </c>
      <c r="P692" t="s">
        <v>53</v>
      </c>
      <c r="R692" t="s">
        <v>584</v>
      </c>
      <c r="S692" t="s">
        <v>61</v>
      </c>
      <c r="T692" t="s">
        <v>53</v>
      </c>
    </row>
    <row r="693" spans="1:20" x14ac:dyDescent="0.25">
      <c r="A693" t="s">
        <v>16</v>
      </c>
      <c r="B693" t="s">
        <v>164</v>
      </c>
      <c r="C693">
        <v>18678</v>
      </c>
      <c r="D693" t="s">
        <v>1</v>
      </c>
      <c r="E693" t="s">
        <v>58</v>
      </c>
      <c r="F693" t="s">
        <v>71</v>
      </c>
      <c r="G693">
        <v>39303</v>
      </c>
      <c r="H693">
        <v>1</v>
      </c>
      <c r="I693" t="s">
        <v>49</v>
      </c>
      <c r="J693" s="3">
        <v>0</v>
      </c>
      <c r="K693" s="3">
        <v>0</v>
      </c>
      <c r="L693">
        <v>20</v>
      </c>
      <c r="M693" s="3">
        <v>18.333300000000001</v>
      </c>
      <c r="N693" s="3">
        <f t="shared" si="10"/>
        <v>22</v>
      </c>
      <c r="O693" s="3">
        <v>0</v>
      </c>
      <c r="P693" t="s">
        <v>119</v>
      </c>
      <c r="R693" t="s">
        <v>585</v>
      </c>
      <c r="S693" t="s">
        <v>61</v>
      </c>
      <c r="T693" t="s">
        <v>53</v>
      </c>
    </row>
    <row r="694" spans="1:20" x14ac:dyDescent="0.25">
      <c r="A694" t="s">
        <v>16</v>
      </c>
      <c r="B694" t="s">
        <v>586</v>
      </c>
      <c r="C694">
        <v>18679</v>
      </c>
      <c r="D694" t="s">
        <v>1</v>
      </c>
      <c r="E694" t="s">
        <v>58</v>
      </c>
      <c r="F694" t="s">
        <v>59</v>
      </c>
      <c r="G694">
        <v>38289</v>
      </c>
      <c r="H694">
        <v>1</v>
      </c>
      <c r="I694" t="s">
        <v>49</v>
      </c>
      <c r="J694" s="3">
        <v>0</v>
      </c>
      <c r="K694" s="3">
        <v>0</v>
      </c>
      <c r="L694">
        <v>20</v>
      </c>
      <c r="M694" s="3">
        <v>17.5</v>
      </c>
      <c r="N694" s="3">
        <f t="shared" si="10"/>
        <v>21</v>
      </c>
      <c r="O694" s="3">
        <v>0</v>
      </c>
      <c r="P694" t="s">
        <v>53</v>
      </c>
      <c r="R694" t="s">
        <v>587</v>
      </c>
      <c r="S694" t="s">
        <v>61</v>
      </c>
      <c r="T694" t="s">
        <v>53</v>
      </c>
    </row>
    <row r="695" spans="1:20" x14ac:dyDescent="0.25">
      <c r="A695" t="s">
        <v>16</v>
      </c>
      <c r="B695" t="s">
        <v>586</v>
      </c>
      <c r="C695">
        <v>18679</v>
      </c>
      <c r="D695" t="s">
        <v>1</v>
      </c>
      <c r="E695" t="s">
        <v>58</v>
      </c>
      <c r="F695" t="s">
        <v>62</v>
      </c>
      <c r="G695">
        <v>39302</v>
      </c>
      <c r="H695">
        <v>1</v>
      </c>
      <c r="I695" t="s">
        <v>49</v>
      </c>
      <c r="J695" s="3">
        <v>0</v>
      </c>
      <c r="K695" s="3">
        <v>0</v>
      </c>
      <c r="L695">
        <v>20</v>
      </c>
      <c r="M695" s="3">
        <v>0.83330000000000004</v>
      </c>
      <c r="N695" s="3">
        <f t="shared" si="10"/>
        <v>1</v>
      </c>
      <c r="O695" s="3">
        <v>0</v>
      </c>
      <c r="P695" t="s">
        <v>53</v>
      </c>
      <c r="R695" t="s">
        <v>587</v>
      </c>
      <c r="S695" t="s">
        <v>61</v>
      </c>
      <c r="T695" t="s">
        <v>53</v>
      </c>
    </row>
    <row r="696" spans="1:20" x14ac:dyDescent="0.25">
      <c r="A696" t="s">
        <v>16</v>
      </c>
      <c r="B696" t="s">
        <v>586</v>
      </c>
      <c r="C696">
        <v>18679</v>
      </c>
      <c r="D696" t="s">
        <v>1</v>
      </c>
      <c r="E696" t="s">
        <v>145</v>
      </c>
      <c r="F696" t="s">
        <v>146</v>
      </c>
      <c r="G696">
        <v>38288</v>
      </c>
      <c r="H696">
        <v>1</v>
      </c>
      <c r="I696" t="s">
        <v>49</v>
      </c>
      <c r="J696" s="3">
        <v>0</v>
      </c>
      <c r="K696" s="3">
        <v>0</v>
      </c>
      <c r="L696">
        <v>20</v>
      </c>
      <c r="M696" s="3">
        <v>15</v>
      </c>
      <c r="N696" s="3">
        <f t="shared" si="10"/>
        <v>18</v>
      </c>
      <c r="O696" s="3">
        <v>0</v>
      </c>
      <c r="P696" t="s">
        <v>119</v>
      </c>
      <c r="R696" t="s">
        <v>587</v>
      </c>
      <c r="S696" t="s">
        <v>61</v>
      </c>
      <c r="T696" t="s">
        <v>53</v>
      </c>
    </row>
    <row r="697" spans="1:20" x14ac:dyDescent="0.25">
      <c r="A697" t="s">
        <v>16</v>
      </c>
      <c r="B697" t="s">
        <v>588</v>
      </c>
      <c r="C697">
        <v>18680</v>
      </c>
      <c r="D697" t="s">
        <v>1</v>
      </c>
      <c r="E697" t="s">
        <v>58</v>
      </c>
      <c r="F697" t="s">
        <v>59</v>
      </c>
      <c r="G697">
        <v>38289</v>
      </c>
      <c r="H697">
        <v>1</v>
      </c>
      <c r="I697" t="s">
        <v>49</v>
      </c>
      <c r="J697" s="3">
        <v>0</v>
      </c>
      <c r="K697" s="3">
        <v>0</v>
      </c>
      <c r="L697">
        <v>20</v>
      </c>
      <c r="M697" s="3">
        <v>17.5</v>
      </c>
      <c r="N697" s="3">
        <f t="shared" si="10"/>
        <v>21</v>
      </c>
      <c r="O697" s="3">
        <v>0</v>
      </c>
      <c r="P697" t="s">
        <v>119</v>
      </c>
      <c r="R697" t="s">
        <v>589</v>
      </c>
      <c r="S697" t="s">
        <v>61</v>
      </c>
      <c r="T697" t="s">
        <v>53</v>
      </c>
    </row>
    <row r="698" spans="1:20" x14ac:dyDescent="0.25">
      <c r="A698" t="s">
        <v>17</v>
      </c>
      <c r="B698" t="s">
        <v>590</v>
      </c>
      <c r="C698">
        <v>18681</v>
      </c>
      <c r="D698" t="s">
        <v>1</v>
      </c>
      <c r="E698" t="s">
        <v>58</v>
      </c>
      <c r="F698" t="s">
        <v>59</v>
      </c>
      <c r="G698">
        <v>38289</v>
      </c>
      <c r="H698">
        <v>1</v>
      </c>
      <c r="I698" t="s">
        <v>49</v>
      </c>
      <c r="J698" s="3">
        <v>0</v>
      </c>
      <c r="K698" s="3">
        <v>0</v>
      </c>
      <c r="L698">
        <v>20</v>
      </c>
      <c r="M698" s="3">
        <v>17.5</v>
      </c>
      <c r="N698" s="3">
        <f t="shared" si="10"/>
        <v>21</v>
      </c>
      <c r="O698" s="3">
        <v>0</v>
      </c>
      <c r="P698" t="s">
        <v>119</v>
      </c>
      <c r="R698" t="s">
        <v>591</v>
      </c>
      <c r="S698" t="s">
        <v>61</v>
      </c>
      <c r="T698" t="s">
        <v>53</v>
      </c>
    </row>
    <row r="699" spans="1:20" x14ac:dyDescent="0.25">
      <c r="A699" t="s">
        <v>17</v>
      </c>
      <c r="B699" t="s">
        <v>590</v>
      </c>
      <c r="C699">
        <v>18681</v>
      </c>
      <c r="D699" t="s">
        <v>1</v>
      </c>
      <c r="E699" t="s">
        <v>58</v>
      </c>
      <c r="F699" t="s">
        <v>74</v>
      </c>
      <c r="G699">
        <v>38294</v>
      </c>
      <c r="H699">
        <v>1</v>
      </c>
      <c r="I699" t="s">
        <v>49</v>
      </c>
      <c r="J699" s="3">
        <v>0</v>
      </c>
      <c r="K699" s="3">
        <v>0</v>
      </c>
      <c r="L699">
        <v>20</v>
      </c>
      <c r="M699" s="3">
        <v>15</v>
      </c>
      <c r="N699" s="3">
        <f t="shared" si="10"/>
        <v>18</v>
      </c>
      <c r="O699" s="3">
        <v>0</v>
      </c>
      <c r="P699" t="s">
        <v>119</v>
      </c>
      <c r="R699" t="s">
        <v>591</v>
      </c>
      <c r="S699" t="s">
        <v>61</v>
      </c>
      <c r="T699" t="s">
        <v>53</v>
      </c>
    </row>
    <row r="700" spans="1:20" x14ac:dyDescent="0.25">
      <c r="A700" t="s">
        <v>17</v>
      </c>
      <c r="B700" t="s">
        <v>592</v>
      </c>
      <c r="C700">
        <v>18682</v>
      </c>
      <c r="D700" t="s">
        <v>1</v>
      </c>
      <c r="E700" t="s">
        <v>54</v>
      </c>
      <c r="F700" t="s">
        <v>55</v>
      </c>
      <c r="G700">
        <v>38665</v>
      </c>
      <c r="H700">
        <v>1</v>
      </c>
      <c r="I700" t="s">
        <v>49</v>
      </c>
      <c r="J700" s="3">
        <v>0.9</v>
      </c>
      <c r="K700" s="3">
        <v>0</v>
      </c>
      <c r="L700">
        <v>20</v>
      </c>
      <c r="M700" s="3">
        <v>3</v>
      </c>
      <c r="N700" s="3">
        <f t="shared" si="10"/>
        <v>3.6</v>
      </c>
      <c r="O700" s="3">
        <v>0</v>
      </c>
      <c r="P700" t="s">
        <v>53</v>
      </c>
      <c r="R700" t="s">
        <v>593</v>
      </c>
      <c r="S700" t="s">
        <v>52</v>
      </c>
      <c r="T700" t="s">
        <v>53</v>
      </c>
    </row>
    <row r="701" spans="1:20" x14ac:dyDescent="0.25">
      <c r="A701" t="s">
        <v>17</v>
      </c>
      <c r="B701" t="s">
        <v>592</v>
      </c>
      <c r="C701">
        <v>18682</v>
      </c>
      <c r="D701" t="s">
        <v>1</v>
      </c>
      <c r="E701" t="s">
        <v>47</v>
      </c>
      <c r="F701" t="s">
        <v>56</v>
      </c>
      <c r="G701">
        <v>38242</v>
      </c>
      <c r="H701">
        <v>1</v>
      </c>
      <c r="I701" t="s">
        <v>49</v>
      </c>
      <c r="J701" s="3">
        <v>3.7</v>
      </c>
      <c r="K701" s="3">
        <v>0</v>
      </c>
      <c r="L701">
        <v>20</v>
      </c>
      <c r="M701" s="3">
        <v>12.333299999999999</v>
      </c>
      <c r="N701" s="3">
        <f t="shared" si="10"/>
        <v>14.8</v>
      </c>
      <c r="O701" s="3">
        <v>0</v>
      </c>
      <c r="P701" t="s">
        <v>53</v>
      </c>
      <c r="R701" t="s">
        <v>593</v>
      </c>
      <c r="S701" t="s">
        <v>52</v>
      </c>
      <c r="T701" t="s">
        <v>53</v>
      </c>
    </row>
    <row r="702" spans="1:20" x14ac:dyDescent="0.25">
      <c r="A702" t="s">
        <v>17</v>
      </c>
      <c r="B702" t="s">
        <v>592</v>
      </c>
      <c r="C702">
        <v>18682</v>
      </c>
      <c r="D702" t="s">
        <v>1</v>
      </c>
      <c r="E702" t="s">
        <v>47</v>
      </c>
      <c r="F702" t="s">
        <v>48</v>
      </c>
      <c r="G702">
        <v>39313</v>
      </c>
      <c r="H702">
        <v>1</v>
      </c>
      <c r="I702" t="s">
        <v>49</v>
      </c>
      <c r="J702" s="3">
        <v>2.4</v>
      </c>
      <c r="K702" s="3">
        <v>0</v>
      </c>
      <c r="L702">
        <v>20</v>
      </c>
      <c r="M702" s="3">
        <v>8</v>
      </c>
      <c r="N702" s="3">
        <f t="shared" si="10"/>
        <v>9.6</v>
      </c>
      <c r="O702" s="3">
        <v>0</v>
      </c>
      <c r="P702" t="s">
        <v>53</v>
      </c>
      <c r="R702" t="s">
        <v>593</v>
      </c>
      <c r="S702" t="s">
        <v>52</v>
      </c>
      <c r="T702" t="s">
        <v>53</v>
      </c>
    </row>
    <row r="703" spans="1:20" x14ac:dyDescent="0.25">
      <c r="A703" t="s">
        <v>17</v>
      </c>
      <c r="B703" t="s">
        <v>504</v>
      </c>
      <c r="C703">
        <v>18683</v>
      </c>
      <c r="D703" t="s">
        <v>1</v>
      </c>
      <c r="E703" t="s">
        <v>58</v>
      </c>
      <c r="F703" t="s">
        <v>59</v>
      </c>
      <c r="G703">
        <v>38289</v>
      </c>
      <c r="H703">
        <v>1</v>
      </c>
      <c r="I703" t="s">
        <v>49</v>
      </c>
      <c r="J703" s="3">
        <v>0</v>
      </c>
      <c r="K703" s="3">
        <v>0</v>
      </c>
      <c r="L703">
        <v>20</v>
      </c>
      <c r="M703" s="3">
        <v>17.5</v>
      </c>
      <c r="N703" s="3">
        <f t="shared" si="10"/>
        <v>21</v>
      </c>
      <c r="O703" s="3">
        <v>0</v>
      </c>
      <c r="P703" t="s">
        <v>119</v>
      </c>
      <c r="R703" t="s">
        <v>594</v>
      </c>
      <c r="S703" t="s">
        <v>61</v>
      </c>
      <c r="T703" t="s">
        <v>53</v>
      </c>
    </row>
    <row r="704" spans="1:20" x14ac:dyDescent="0.25">
      <c r="A704" t="s">
        <v>17</v>
      </c>
      <c r="B704" t="s">
        <v>504</v>
      </c>
      <c r="C704">
        <v>18683</v>
      </c>
      <c r="D704" t="s">
        <v>1</v>
      </c>
      <c r="E704" t="s">
        <v>58</v>
      </c>
      <c r="F704" t="s">
        <v>62</v>
      </c>
      <c r="G704">
        <v>39302</v>
      </c>
      <c r="H704">
        <v>1</v>
      </c>
      <c r="I704" t="s">
        <v>49</v>
      </c>
      <c r="J704" s="3">
        <v>0</v>
      </c>
      <c r="K704" s="3">
        <v>0</v>
      </c>
      <c r="L704">
        <v>20</v>
      </c>
      <c r="M704" s="3">
        <v>0.83330000000000004</v>
      </c>
      <c r="N704" s="3">
        <f t="shared" si="10"/>
        <v>1</v>
      </c>
      <c r="O704" s="3">
        <v>0</v>
      </c>
      <c r="P704" t="s">
        <v>119</v>
      </c>
      <c r="R704" t="s">
        <v>594</v>
      </c>
      <c r="S704" t="s">
        <v>61</v>
      </c>
      <c r="T704" t="s">
        <v>53</v>
      </c>
    </row>
    <row r="705" spans="1:20" x14ac:dyDescent="0.25">
      <c r="A705" t="s">
        <v>17</v>
      </c>
      <c r="B705" t="s">
        <v>595</v>
      </c>
      <c r="C705">
        <v>18684</v>
      </c>
      <c r="D705" t="s">
        <v>1</v>
      </c>
      <c r="E705" t="s">
        <v>54</v>
      </c>
      <c r="F705" t="s">
        <v>55</v>
      </c>
      <c r="G705">
        <v>38665</v>
      </c>
      <c r="H705">
        <v>1</v>
      </c>
      <c r="I705" t="s">
        <v>49</v>
      </c>
      <c r="J705" s="3">
        <v>0</v>
      </c>
      <c r="K705" s="3">
        <v>0</v>
      </c>
      <c r="L705">
        <v>20</v>
      </c>
      <c r="M705" s="3">
        <v>3.75</v>
      </c>
      <c r="N705" s="3">
        <f t="shared" si="10"/>
        <v>4.5</v>
      </c>
      <c r="O705" s="3">
        <v>0</v>
      </c>
      <c r="P705" t="s">
        <v>119</v>
      </c>
      <c r="R705" t="s">
        <v>596</v>
      </c>
      <c r="S705" t="s">
        <v>52</v>
      </c>
      <c r="T705" t="s">
        <v>53</v>
      </c>
    </row>
    <row r="706" spans="1:20" x14ac:dyDescent="0.25">
      <c r="A706" t="s">
        <v>17</v>
      </c>
      <c r="B706" t="s">
        <v>595</v>
      </c>
      <c r="C706">
        <v>18684</v>
      </c>
      <c r="D706" t="s">
        <v>1</v>
      </c>
      <c r="E706" t="s">
        <v>47</v>
      </c>
      <c r="F706" t="s">
        <v>65</v>
      </c>
      <c r="G706">
        <v>38164</v>
      </c>
      <c r="H706">
        <v>1</v>
      </c>
      <c r="I706" t="s">
        <v>49</v>
      </c>
      <c r="J706" s="3">
        <v>0</v>
      </c>
      <c r="K706" s="3">
        <v>0</v>
      </c>
      <c r="L706">
        <v>20</v>
      </c>
      <c r="M706" s="3">
        <v>12.916700000000001</v>
      </c>
      <c r="N706" s="3">
        <f t="shared" ref="N706:N769" si="11">ROUND(M706*(1+(L706/100)),2)</f>
        <v>15.5</v>
      </c>
      <c r="O706" s="3">
        <v>0</v>
      </c>
      <c r="P706" t="s">
        <v>53</v>
      </c>
      <c r="R706" t="s">
        <v>596</v>
      </c>
      <c r="S706" t="s">
        <v>52</v>
      </c>
      <c r="T706" t="s">
        <v>53</v>
      </c>
    </row>
    <row r="707" spans="1:20" x14ac:dyDescent="0.25">
      <c r="A707" t="s">
        <v>17</v>
      </c>
      <c r="B707" t="s">
        <v>595</v>
      </c>
      <c r="C707">
        <v>18684</v>
      </c>
      <c r="D707" t="s">
        <v>1</v>
      </c>
      <c r="E707" t="s">
        <v>47</v>
      </c>
      <c r="F707" t="s">
        <v>48</v>
      </c>
      <c r="G707">
        <v>39313</v>
      </c>
      <c r="H707">
        <v>1</v>
      </c>
      <c r="I707" t="s">
        <v>49</v>
      </c>
      <c r="J707" s="3">
        <v>0</v>
      </c>
      <c r="K707" s="3">
        <v>0</v>
      </c>
      <c r="L707">
        <v>20</v>
      </c>
      <c r="M707" s="3">
        <v>10</v>
      </c>
      <c r="N707" s="3">
        <f t="shared" si="11"/>
        <v>12</v>
      </c>
      <c r="O707" s="3">
        <v>0</v>
      </c>
      <c r="P707" t="s">
        <v>53</v>
      </c>
      <c r="R707" t="s">
        <v>596</v>
      </c>
      <c r="S707" t="s">
        <v>52</v>
      </c>
      <c r="T707" t="s">
        <v>53</v>
      </c>
    </row>
    <row r="708" spans="1:20" x14ac:dyDescent="0.25">
      <c r="A708" t="s">
        <v>17</v>
      </c>
      <c r="B708" t="s">
        <v>597</v>
      </c>
      <c r="C708">
        <v>18685</v>
      </c>
      <c r="D708" t="s">
        <v>1</v>
      </c>
      <c r="E708" t="s">
        <v>58</v>
      </c>
      <c r="F708" t="s">
        <v>59</v>
      </c>
      <c r="G708">
        <v>38289</v>
      </c>
      <c r="H708">
        <v>1</v>
      </c>
      <c r="I708" t="s">
        <v>49</v>
      </c>
      <c r="J708" s="3">
        <v>0</v>
      </c>
      <c r="K708" s="3">
        <v>0</v>
      </c>
      <c r="L708">
        <v>20</v>
      </c>
      <c r="M708" s="3">
        <v>17.5</v>
      </c>
      <c r="N708" s="3">
        <f t="shared" si="11"/>
        <v>21</v>
      </c>
      <c r="O708" s="3">
        <v>0</v>
      </c>
      <c r="P708" t="s">
        <v>53</v>
      </c>
      <c r="R708" t="s">
        <v>598</v>
      </c>
      <c r="S708" t="s">
        <v>61</v>
      </c>
      <c r="T708" t="s">
        <v>53</v>
      </c>
    </row>
    <row r="709" spans="1:20" x14ac:dyDescent="0.25">
      <c r="A709" t="s">
        <v>17</v>
      </c>
      <c r="B709" t="s">
        <v>514</v>
      </c>
      <c r="C709">
        <v>18686</v>
      </c>
      <c r="D709" t="s">
        <v>1</v>
      </c>
      <c r="E709" t="s">
        <v>47</v>
      </c>
      <c r="F709" t="s">
        <v>65</v>
      </c>
      <c r="G709">
        <v>38164</v>
      </c>
      <c r="H709">
        <v>1</v>
      </c>
      <c r="I709" t="s">
        <v>49</v>
      </c>
      <c r="J709" s="3">
        <v>0</v>
      </c>
      <c r="K709" s="3">
        <v>0</v>
      </c>
      <c r="L709">
        <v>20</v>
      </c>
      <c r="M709" s="3">
        <v>12.916700000000001</v>
      </c>
      <c r="N709" s="3">
        <f t="shared" si="11"/>
        <v>15.5</v>
      </c>
      <c r="O709" s="3">
        <v>0</v>
      </c>
      <c r="P709" t="s">
        <v>119</v>
      </c>
      <c r="R709" t="s">
        <v>599</v>
      </c>
      <c r="S709" t="s">
        <v>52</v>
      </c>
      <c r="T709" t="s">
        <v>53</v>
      </c>
    </row>
    <row r="710" spans="1:20" x14ac:dyDescent="0.25">
      <c r="A710" t="s">
        <v>17</v>
      </c>
      <c r="B710" t="s">
        <v>514</v>
      </c>
      <c r="C710">
        <v>18686</v>
      </c>
      <c r="D710" t="s">
        <v>1</v>
      </c>
      <c r="E710" t="s">
        <v>47</v>
      </c>
      <c r="F710" t="s">
        <v>48</v>
      </c>
      <c r="G710">
        <v>39313</v>
      </c>
      <c r="H710">
        <v>1</v>
      </c>
      <c r="I710" t="s">
        <v>49</v>
      </c>
      <c r="J710" s="3">
        <v>0</v>
      </c>
      <c r="K710" s="3">
        <v>0</v>
      </c>
      <c r="L710">
        <v>20</v>
      </c>
      <c r="M710" s="3">
        <v>10</v>
      </c>
      <c r="N710" s="3">
        <f t="shared" si="11"/>
        <v>12</v>
      </c>
      <c r="O710" s="3">
        <v>0</v>
      </c>
      <c r="P710" t="s">
        <v>119</v>
      </c>
      <c r="R710" t="s">
        <v>599</v>
      </c>
      <c r="S710" t="s">
        <v>52</v>
      </c>
      <c r="T710" t="s">
        <v>53</v>
      </c>
    </row>
    <row r="711" spans="1:20" x14ac:dyDescent="0.25">
      <c r="A711" t="s">
        <v>17</v>
      </c>
      <c r="B711" t="s">
        <v>514</v>
      </c>
      <c r="C711">
        <v>18686</v>
      </c>
      <c r="D711" t="s">
        <v>1</v>
      </c>
      <c r="E711" t="s">
        <v>54</v>
      </c>
      <c r="F711" t="s">
        <v>55</v>
      </c>
      <c r="G711">
        <v>38665</v>
      </c>
      <c r="H711">
        <v>1</v>
      </c>
      <c r="I711" t="s">
        <v>49</v>
      </c>
      <c r="J711" s="3">
        <v>0</v>
      </c>
      <c r="K711" s="3">
        <v>0</v>
      </c>
      <c r="L711">
        <v>20</v>
      </c>
      <c r="M711" s="3">
        <v>3.75</v>
      </c>
      <c r="N711" s="3">
        <f t="shared" si="11"/>
        <v>4.5</v>
      </c>
      <c r="O711" s="3">
        <v>0</v>
      </c>
      <c r="P711" t="s">
        <v>91</v>
      </c>
      <c r="R711" t="s">
        <v>599</v>
      </c>
      <c r="S711" t="s">
        <v>52</v>
      </c>
      <c r="T711" t="s">
        <v>53</v>
      </c>
    </row>
    <row r="712" spans="1:20" x14ac:dyDescent="0.25">
      <c r="A712" t="s">
        <v>17</v>
      </c>
      <c r="B712" t="s">
        <v>310</v>
      </c>
      <c r="C712">
        <v>18687</v>
      </c>
      <c r="D712" t="s">
        <v>1</v>
      </c>
      <c r="E712" t="s">
        <v>47</v>
      </c>
      <c r="F712" t="s">
        <v>48</v>
      </c>
      <c r="G712">
        <v>39313</v>
      </c>
      <c r="H712">
        <v>1</v>
      </c>
      <c r="I712" t="s">
        <v>49</v>
      </c>
      <c r="J712" s="3">
        <v>0</v>
      </c>
      <c r="K712" s="3">
        <v>0</v>
      </c>
      <c r="L712">
        <v>20</v>
      </c>
      <c r="M712" s="3">
        <v>10</v>
      </c>
      <c r="N712" s="3">
        <f t="shared" si="11"/>
        <v>12</v>
      </c>
      <c r="O712" s="3">
        <v>0</v>
      </c>
      <c r="P712" t="s">
        <v>53</v>
      </c>
      <c r="R712" t="s">
        <v>600</v>
      </c>
      <c r="S712" t="s">
        <v>52</v>
      </c>
      <c r="T712" t="s">
        <v>53</v>
      </c>
    </row>
    <row r="713" spans="1:20" x14ac:dyDescent="0.25">
      <c r="A713" t="s">
        <v>17</v>
      </c>
      <c r="B713" t="s">
        <v>310</v>
      </c>
      <c r="C713">
        <v>18687</v>
      </c>
      <c r="D713" t="s">
        <v>1</v>
      </c>
      <c r="E713" t="s">
        <v>47</v>
      </c>
      <c r="F713" t="s">
        <v>65</v>
      </c>
      <c r="G713">
        <v>38164</v>
      </c>
      <c r="H713">
        <v>1</v>
      </c>
      <c r="I713" t="s">
        <v>49</v>
      </c>
      <c r="J713" s="3">
        <v>0</v>
      </c>
      <c r="K713" s="3">
        <v>0</v>
      </c>
      <c r="L713">
        <v>20</v>
      </c>
      <c r="M713" s="3">
        <v>12.916700000000001</v>
      </c>
      <c r="N713" s="3">
        <f t="shared" si="11"/>
        <v>15.5</v>
      </c>
      <c r="O713" s="3">
        <v>0</v>
      </c>
      <c r="P713" t="s">
        <v>53</v>
      </c>
      <c r="R713" t="s">
        <v>600</v>
      </c>
      <c r="S713" t="s">
        <v>52</v>
      </c>
      <c r="T713" t="s">
        <v>53</v>
      </c>
    </row>
    <row r="714" spans="1:20" x14ac:dyDescent="0.25">
      <c r="A714" t="s">
        <v>17</v>
      </c>
      <c r="B714" t="s">
        <v>310</v>
      </c>
      <c r="C714">
        <v>18687</v>
      </c>
      <c r="D714" t="s">
        <v>1</v>
      </c>
      <c r="E714" t="s">
        <v>54</v>
      </c>
      <c r="F714" t="s">
        <v>55</v>
      </c>
      <c r="G714">
        <v>38665</v>
      </c>
      <c r="H714">
        <v>1</v>
      </c>
      <c r="I714" t="s">
        <v>49</v>
      </c>
      <c r="J714" s="3">
        <v>0</v>
      </c>
      <c r="K714" s="3">
        <v>0</v>
      </c>
      <c r="L714">
        <v>20</v>
      </c>
      <c r="M714" s="3">
        <v>3.75</v>
      </c>
      <c r="N714" s="3">
        <f t="shared" si="11"/>
        <v>4.5</v>
      </c>
      <c r="O714" s="3">
        <v>0</v>
      </c>
      <c r="P714" t="s">
        <v>91</v>
      </c>
      <c r="R714" t="s">
        <v>600</v>
      </c>
      <c r="S714" t="s">
        <v>52</v>
      </c>
      <c r="T714" t="s">
        <v>53</v>
      </c>
    </row>
    <row r="715" spans="1:20" x14ac:dyDescent="0.25">
      <c r="A715" t="s">
        <v>17</v>
      </c>
      <c r="B715" t="s">
        <v>601</v>
      </c>
      <c r="C715">
        <v>18688</v>
      </c>
      <c r="D715" t="s">
        <v>1</v>
      </c>
      <c r="E715" t="s">
        <v>54</v>
      </c>
      <c r="F715" t="s">
        <v>55</v>
      </c>
      <c r="G715">
        <v>38665</v>
      </c>
      <c r="H715">
        <v>1</v>
      </c>
      <c r="I715" t="s">
        <v>49</v>
      </c>
      <c r="J715" s="3">
        <v>0</v>
      </c>
      <c r="K715" s="3">
        <v>0</v>
      </c>
      <c r="L715">
        <v>20</v>
      </c>
      <c r="M715" s="3">
        <v>3.75</v>
      </c>
      <c r="N715" s="3">
        <f t="shared" si="11"/>
        <v>4.5</v>
      </c>
      <c r="O715" s="3">
        <v>0</v>
      </c>
      <c r="P715" t="s">
        <v>91</v>
      </c>
      <c r="R715" t="s">
        <v>602</v>
      </c>
      <c r="S715" t="s">
        <v>52</v>
      </c>
      <c r="T715" t="s">
        <v>53</v>
      </c>
    </row>
    <row r="716" spans="1:20" x14ac:dyDescent="0.25">
      <c r="A716" t="s">
        <v>17</v>
      </c>
      <c r="B716" t="s">
        <v>601</v>
      </c>
      <c r="C716">
        <v>18688</v>
      </c>
      <c r="D716" t="s">
        <v>1</v>
      </c>
      <c r="E716" t="s">
        <v>54</v>
      </c>
      <c r="F716" t="s">
        <v>93</v>
      </c>
      <c r="G716">
        <v>38245</v>
      </c>
      <c r="H716">
        <v>1</v>
      </c>
      <c r="I716" t="s">
        <v>49</v>
      </c>
      <c r="J716" s="3">
        <v>0</v>
      </c>
      <c r="K716" s="3">
        <v>0</v>
      </c>
      <c r="L716">
        <v>20</v>
      </c>
      <c r="M716" s="3">
        <v>5</v>
      </c>
      <c r="N716" s="3">
        <f t="shared" si="11"/>
        <v>6</v>
      </c>
      <c r="O716" s="3">
        <v>0</v>
      </c>
      <c r="P716" t="s">
        <v>91</v>
      </c>
      <c r="R716" t="s">
        <v>602</v>
      </c>
      <c r="S716" t="s">
        <v>52</v>
      </c>
      <c r="T716" t="s">
        <v>53</v>
      </c>
    </row>
    <row r="717" spans="1:20" x14ac:dyDescent="0.25">
      <c r="A717" t="s">
        <v>17</v>
      </c>
      <c r="B717" t="s">
        <v>601</v>
      </c>
      <c r="C717">
        <v>18688</v>
      </c>
      <c r="D717" t="s">
        <v>1</v>
      </c>
      <c r="E717" t="s">
        <v>96</v>
      </c>
      <c r="F717" t="s">
        <v>127</v>
      </c>
      <c r="G717">
        <v>39320</v>
      </c>
      <c r="H717">
        <v>1</v>
      </c>
      <c r="I717" t="s">
        <v>49</v>
      </c>
      <c r="J717" s="3">
        <v>0</v>
      </c>
      <c r="K717" s="3">
        <v>0</v>
      </c>
      <c r="L717">
        <v>20</v>
      </c>
      <c r="M717" s="3">
        <v>14.583299999999999</v>
      </c>
      <c r="N717" s="3">
        <f t="shared" si="11"/>
        <v>17.5</v>
      </c>
      <c r="O717" s="3">
        <v>0</v>
      </c>
      <c r="P717" t="s">
        <v>119</v>
      </c>
      <c r="R717" t="s">
        <v>602</v>
      </c>
      <c r="S717" t="s">
        <v>52</v>
      </c>
      <c r="T717" t="s">
        <v>53</v>
      </c>
    </row>
    <row r="718" spans="1:20" x14ac:dyDescent="0.25">
      <c r="A718" t="s">
        <v>17</v>
      </c>
      <c r="B718" t="s">
        <v>601</v>
      </c>
      <c r="C718">
        <v>18688</v>
      </c>
      <c r="D718" t="s">
        <v>1</v>
      </c>
      <c r="E718" t="s">
        <v>80</v>
      </c>
      <c r="F718" t="s">
        <v>81</v>
      </c>
      <c r="G718">
        <v>38238</v>
      </c>
      <c r="H718">
        <v>1</v>
      </c>
      <c r="I718" t="s">
        <v>49</v>
      </c>
      <c r="J718" s="3">
        <v>0</v>
      </c>
      <c r="K718" s="3">
        <v>0</v>
      </c>
      <c r="L718">
        <v>20</v>
      </c>
      <c r="M718" s="3">
        <v>29.583300000000001</v>
      </c>
      <c r="N718" s="3">
        <f t="shared" si="11"/>
        <v>35.5</v>
      </c>
      <c r="O718" s="3">
        <v>0</v>
      </c>
      <c r="P718" t="s">
        <v>119</v>
      </c>
      <c r="R718" t="s">
        <v>602</v>
      </c>
      <c r="S718" t="s">
        <v>52</v>
      </c>
      <c r="T718" t="s">
        <v>53</v>
      </c>
    </row>
    <row r="719" spans="1:20" x14ac:dyDescent="0.25">
      <c r="A719" t="s">
        <v>17</v>
      </c>
      <c r="B719" t="s">
        <v>516</v>
      </c>
      <c r="C719">
        <v>18689</v>
      </c>
      <c r="D719" t="s">
        <v>1</v>
      </c>
      <c r="E719" t="s">
        <v>47</v>
      </c>
      <c r="F719" t="s">
        <v>65</v>
      </c>
      <c r="G719">
        <v>38164</v>
      </c>
      <c r="H719">
        <v>1</v>
      </c>
      <c r="I719" t="s">
        <v>49</v>
      </c>
      <c r="J719" s="3">
        <v>0</v>
      </c>
      <c r="K719" s="3">
        <v>0</v>
      </c>
      <c r="L719">
        <v>20</v>
      </c>
      <c r="M719" s="3">
        <v>12.916700000000001</v>
      </c>
      <c r="N719" s="3">
        <f t="shared" si="11"/>
        <v>15.5</v>
      </c>
      <c r="O719" s="3">
        <v>0</v>
      </c>
      <c r="P719" t="s">
        <v>53</v>
      </c>
      <c r="R719" t="s">
        <v>603</v>
      </c>
      <c r="S719" t="s">
        <v>52</v>
      </c>
      <c r="T719" t="s">
        <v>53</v>
      </c>
    </row>
    <row r="720" spans="1:20" x14ac:dyDescent="0.25">
      <c r="A720" t="s">
        <v>17</v>
      </c>
      <c r="B720" t="s">
        <v>516</v>
      </c>
      <c r="C720">
        <v>18689</v>
      </c>
      <c r="D720" t="s">
        <v>1</v>
      </c>
      <c r="E720" t="s">
        <v>54</v>
      </c>
      <c r="F720" t="s">
        <v>55</v>
      </c>
      <c r="G720">
        <v>38665</v>
      </c>
      <c r="H720">
        <v>1</v>
      </c>
      <c r="I720" t="s">
        <v>49</v>
      </c>
      <c r="J720" s="3">
        <v>0</v>
      </c>
      <c r="K720" s="3">
        <v>0</v>
      </c>
      <c r="L720">
        <v>20</v>
      </c>
      <c r="M720" s="3">
        <v>3.75</v>
      </c>
      <c r="N720" s="3">
        <f t="shared" si="11"/>
        <v>4.5</v>
      </c>
      <c r="O720" s="3">
        <v>0</v>
      </c>
      <c r="P720" t="s">
        <v>91</v>
      </c>
      <c r="R720" t="s">
        <v>603</v>
      </c>
      <c r="S720" t="s">
        <v>52</v>
      </c>
      <c r="T720" t="s">
        <v>53</v>
      </c>
    </row>
    <row r="721" spans="1:20" x14ac:dyDescent="0.25">
      <c r="A721" t="s">
        <v>17</v>
      </c>
      <c r="B721" t="s">
        <v>516</v>
      </c>
      <c r="C721">
        <v>18689</v>
      </c>
      <c r="D721" t="s">
        <v>1</v>
      </c>
      <c r="E721" t="s">
        <v>47</v>
      </c>
      <c r="F721" t="s">
        <v>48</v>
      </c>
      <c r="G721">
        <v>39313</v>
      </c>
      <c r="H721">
        <v>1</v>
      </c>
      <c r="I721" t="s">
        <v>49</v>
      </c>
      <c r="J721" s="3">
        <v>0</v>
      </c>
      <c r="K721" s="3">
        <v>0</v>
      </c>
      <c r="L721">
        <v>20</v>
      </c>
      <c r="M721" s="3">
        <v>10</v>
      </c>
      <c r="N721" s="3">
        <f t="shared" si="11"/>
        <v>12</v>
      </c>
      <c r="O721" s="3">
        <v>0</v>
      </c>
      <c r="P721" t="s">
        <v>53</v>
      </c>
      <c r="R721" t="s">
        <v>603</v>
      </c>
      <c r="S721" t="s">
        <v>52</v>
      </c>
      <c r="T721" t="s">
        <v>53</v>
      </c>
    </row>
    <row r="722" spans="1:20" x14ac:dyDescent="0.25">
      <c r="A722" t="s">
        <v>17</v>
      </c>
      <c r="B722" t="s">
        <v>132</v>
      </c>
      <c r="C722">
        <v>18690</v>
      </c>
      <c r="D722" t="s">
        <v>1</v>
      </c>
      <c r="E722" t="s">
        <v>96</v>
      </c>
      <c r="F722" t="s">
        <v>127</v>
      </c>
      <c r="G722">
        <v>39320</v>
      </c>
      <c r="H722">
        <v>1</v>
      </c>
      <c r="I722" t="s">
        <v>49</v>
      </c>
      <c r="J722" s="3">
        <v>0</v>
      </c>
      <c r="K722" s="3">
        <v>0</v>
      </c>
      <c r="L722">
        <v>20</v>
      </c>
      <c r="M722" s="3">
        <v>14.583299999999999</v>
      </c>
      <c r="N722" s="3">
        <f t="shared" si="11"/>
        <v>17.5</v>
      </c>
      <c r="O722" s="3">
        <v>0</v>
      </c>
      <c r="P722" t="s">
        <v>181</v>
      </c>
      <c r="R722" t="s">
        <v>604</v>
      </c>
      <c r="S722" t="s">
        <v>52</v>
      </c>
      <c r="T722" t="s">
        <v>53</v>
      </c>
    </row>
    <row r="723" spans="1:20" x14ac:dyDescent="0.25">
      <c r="A723" t="s">
        <v>17</v>
      </c>
      <c r="B723" t="s">
        <v>132</v>
      </c>
      <c r="C723">
        <v>18690</v>
      </c>
      <c r="D723" t="s">
        <v>1</v>
      </c>
      <c r="E723" t="s">
        <v>80</v>
      </c>
      <c r="F723" t="s">
        <v>81</v>
      </c>
      <c r="G723">
        <v>38238</v>
      </c>
      <c r="H723">
        <v>1</v>
      </c>
      <c r="I723" t="s">
        <v>49</v>
      </c>
      <c r="J723" s="3">
        <v>0</v>
      </c>
      <c r="K723" s="3">
        <v>0</v>
      </c>
      <c r="L723">
        <v>20</v>
      </c>
      <c r="M723" s="3">
        <v>29.583300000000001</v>
      </c>
      <c r="N723" s="3">
        <f t="shared" si="11"/>
        <v>35.5</v>
      </c>
      <c r="O723" s="3">
        <v>0</v>
      </c>
      <c r="P723" t="s">
        <v>181</v>
      </c>
      <c r="R723" t="s">
        <v>604</v>
      </c>
      <c r="S723" t="s">
        <v>52</v>
      </c>
      <c r="T723" t="s">
        <v>53</v>
      </c>
    </row>
    <row r="724" spans="1:20" x14ac:dyDescent="0.25">
      <c r="A724" t="s">
        <v>17</v>
      </c>
      <c r="B724" t="s">
        <v>132</v>
      </c>
      <c r="C724">
        <v>18690</v>
      </c>
      <c r="D724" t="s">
        <v>1</v>
      </c>
      <c r="E724" t="s">
        <v>54</v>
      </c>
      <c r="F724" t="s">
        <v>55</v>
      </c>
      <c r="G724">
        <v>38665</v>
      </c>
      <c r="H724">
        <v>1</v>
      </c>
      <c r="I724" t="s">
        <v>49</v>
      </c>
      <c r="J724" s="3">
        <v>0</v>
      </c>
      <c r="K724" s="3">
        <v>0</v>
      </c>
      <c r="L724">
        <v>20</v>
      </c>
      <c r="M724" s="3">
        <v>3.75</v>
      </c>
      <c r="N724" s="3">
        <f t="shared" si="11"/>
        <v>4.5</v>
      </c>
      <c r="O724" s="3">
        <v>0</v>
      </c>
      <c r="P724" t="s">
        <v>181</v>
      </c>
      <c r="R724" t="s">
        <v>604</v>
      </c>
      <c r="S724" t="s">
        <v>52</v>
      </c>
      <c r="T724" t="s">
        <v>53</v>
      </c>
    </row>
    <row r="725" spans="1:20" x14ac:dyDescent="0.25">
      <c r="A725" t="s">
        <v>17</v>
      </c>
      <c r="B725" t="s">
        <v>561</v>
      </c>
      <c r="C725">
        <v>18691</v>
      </c>
      <c r="D725" t="s">
        <v>1</v>
      </c>
      <c r="E725" t="s">
        <v>58</v>
      </c>
      <c r="F725" t="s">
        <v>71</v>
      </c>
      <c r="G725">
        <v>39303</v>
      </c>
      <c r="H725">
        <v>1</v>
      </c>
      <c r="I725" t="s">
        <v>49</v>
      </c>
      <c r="J725" s="3">
        <v>0</v>
      </c>
      <c r="K725" s="3">
        <v>0</v>
      </c>
      <c r="L725">
        <v>20</v>
      </c>
      <c r="M725" s="3">
        <v>18.333300000000001</v>
      </c>
      <c r="N725" s="3">
        <f t="shared" si="11"/>
        <v>22</v>
      </c>
      <c r="O725" s="3">
        <v>0</v>
      </c>
      <c r="P725" t="s">
        <v>53</v>
      </c>
      <c r="R725" t="s">
        <v>605</v>
      </c>
      <c r="S725" t="s">
        <v>61</v>
      </c>
      <c r="T725" t="s">
        <v>53</v>
      </c>
    </row>
    <row r="726" spans="1:20" x14ac:dyDescent="0.25">
      <c r="A726" t="s">
        <v>17</v>
      </c>
      <c r="B726" t="s">
        <v>78</v>
      </c>
      <c r="C726">
        <v>18692</v>
      </c>
      <c r="D726" t="s">
        <v>1</v>
      </c>
      <c r="E726" t="s">
        <v>58</v>
      </c>
      <c r="F726" t="s">
        <v>71</v>
      </c>
      <c r="G726">
        <v>39303</v>
      </c>
      <c r="H726">
        <v>1</v>
      </c>
      <c r="I726" t="s">
        <v>49</v>
      </c>
      <c r="J726" s="3">
        <v>0</v>
      </c>
      <c r="K726" s="3">
        <v>0</v>
      </c>
      <c r="L726">
        <v>20</v>
      </c>
      <c r="M726" s="3">
        <v>18.333300000000001</v>
      </c>
      <c r="N726" s="3">
        <f t="shared" si="11"/>
        <v>22</v>
      </c>
      <c r="O726" s="3">
        <v>0</v>
      </c>
      <c r="P726" t="s">
        <v>119</v>
      </c>
      <c r="R726" t="s">
        <v>606</v>
      </c>
      <c r="S726" t="s">
        <v>61</v>
      </c>
      <c r="T726" t="s">
        <v>53</v>
      </c>
    </row>
    <row r="727" spans="1:20" x14ac:dyDescent="0.25">
      <c r="A727" t="s">
        <v>17</v>
      </c>
      <c r="B727" t="s">
        <v>607</v>
      </c>
      <c r="C727">
        <v>18693</v>
      </c>
      <c r="D727" t="s">
        <v>1</v>
      </c>
      <c r="E727" t="s">
        <v>58</v>
      </c>
      <c r="F727" t="s">
        <v>59</v>
      </c>
      <c r="G727">
        <v>38289</v>
      </c>
      <c r="H727">
        <v>1</v>
      </c>
      <c r="I727" t="s">
        <v>49</v>
      </c>
      <c r="J727" s="3">
        <v>0</v>
      </c>
      <c r="K727" s="3">
        <v>0</v>
      </c>
      <c r="L727">
        <v>20</v>
      </c>
      <c r="M727" s="3">
        <v>17.5</v>
      </c>
      <c r="N727" s="3">
        <f t="shared" si="11"/>
        <v>21</v>
      </c>
      <c r="O727" s="3">
        <v>0</v>
      </c>
      <c r="P727" t="s">
        <v>53</v>
      </c>
      <c r="R727" t="s">
        <v>608</v>
      </c>
      <c r="S727" t="s">
        <v>61</v>
      </c>
      <c r="T727" t="s">
        <v>53</v>
      </c>
    </row>
    <row r="728" spans="1:20" x14ac:dyDescent="0.25">
      <c r="A728" t="s">
        <v>17</v>
      </c>
      <c r="B728" t="s">
        <v>607</v>
      </c>
      <c r="C728">
        <v>18693</v>
      </c>
      <c r="D728" t="s">
        <v>1</v>
      </c>
      <c r="E728" t="s">
        <v>58</v>
      </c>
      <c r="F728" t="s">
        <v>62</v>
      </c>
      <c r="G728">
        <v>39302</v>
      </c>
      <c r="H728">
        <v>1</v>
      </c>
      <c r="I728" t="s">
        <v>49</v>
      </c>
      <c r="J728" s="3">
        <v>0</v>
      </c>
      <c r="K728" s="3">
        <v>0</v>
      </c>
      <c r="L728">
        <v>20</v>
      </c>
      <c r="M728" s="3">
        <v>0.83330000000000004</v>
      </c>
      <c r="N728" s="3">
        <f t="shared" si="11"/>
        <v>1</v>
      </c>
      <c r="O728" s="3">
        <v>0</v>
      </c>
      <c r="P728" t="s">
        <v>91</v>
      </c>
      <c r="R728" t="s">
        <v>608</v>
      </c>
      <c r="S728" t="s">
        <v>61</v>
      </c>
      <c r="T728" t="s">
        <v>53</v>
      </c>
    </row>
    <row r="729" spans="1:20" x14ac:dyDescent="0.25">
      <c r="A729" t="s">
        <v>17</v>
      </c>
      <c r="B729" t="s">
        <v>609</v>
      </c>
      <c r="C729">
        <v>18694</v>
      </c>
      <c r="D729" t="s">
        <v>1</v>
      </c>
      <c r="E729" t="s">
        <v>58</v>
      </c>
      <c r="F729" t="s">
        <v>59</v>
      </c>
      <c r="G729">
        <v>38289</v>
      </c>
      <c r="H729">
        <v>1</v>
      </c>
      <c r="I729" t="s">
        <v>49</v>
      </c>
      <c r="J729" s="3">
        <v>0</v>
      </c>
      <c r="K729" s="3">
        <v>0</v>
      </c>
      <c r="L729">
        <v>20</v>
      </c>
      <c r="M729" s="3">
        <v>17.5</v>
      </c>
      <c r="N729" s="3">
        <f t="shared" si="11"/>
        <v>21</v>
      </c>
      <c r="O729" s="3">
        <v>0</v>
      </c>
      <c r="P729" t="s">
        <v>119</v>
      </c>
      <c r="R729" t="s">
        <v>610</v>
      </c>
      <c r="S729" t="s">
        <v>61</v>
      </c>
      <c r="T729" t="s">
        <v>53</v>
      </c>
    </row>
    <row r="730" spans="1:20" x14ac:dyDescent="0.25">
      <c r="A730" t="s">
        <v>17</v>
      </c>
      <c r="B730" t="s">
        <v>609</v>
      </c>
      <c r="C730">
        <v>18694</v>
      </c>
      <c r="D730" t="s">
        <v>1</v>
      </c>
      <c r="E730" t="s">
        <v>58</v>
      </c>
      <c r="F730" t="s">
        <v>62</v>
      </c>
      <c r="G730">
        <v>39302</v>
      </c>
      <c r="H730">
        <v>1</v>
      </c>
      <c r="I730" t="s">
        <v>49</v>
      </c>
      <c r="J730" s="3">
        <v>0</v>
      </c>
      <c r="K730" s="3">
        <v>0</v>
      </c>
      <c r="L730">
        <v>20</v>
      </c>
      <c r="M730" s="3">
        <v>0.83330000000000004</v>
      </c>
      <c r="N730" s="3">
        <f t="shared" si="11"/>
        <v>1</v>
      </c>
      <c r="O730" s="3">
        <v>0</v>
      </c>
      <c r="P730" t="s">
        <v>91</v>
      </c>
      <c r="R730" t="s">
        <v>610</v>
      </c>
      <c r="S730" t="s">
        <v>61</v>
      </c>
      <c r="T730" t="s">
        <v>53</v>
      </c>
    </row>
    <row r="731" spans="1:20" x14ac:dyDescent="0.25">
      <c r="A731" t="s">
        <v>17</v>
      </c>
      <c r="B731" t="s">
        <v>611</v>
      </c>
      <c r="C731">
        <v>18695</v>
      </c>
      <c r="D731" t="s">
        <v>1</v>
      </c>
      <c r="E731" t="s">
        <v>58</v>
      </c>
      <c r="F731" t="s">
        <v>454</v>
      </c>
      <c r="G731">
        <v>39307</v>
      </c>
      <c r="H731">
        <v>1</v>
      </c>
      <c r="I731" t="s">
        <v>49</v>
      </c>
      <c r="J731" s="3">
        <v>0</v>
      </c>
      <c r="K731" s="3">
        <v>0</v>
      </c>
      <c r="L731">
        <v>20</v>
      </c>
      <c r="M731" s="3">
        <v>15</v>
      </c>
      <c r="N731" s="3">
        <f t="shared" si="11"/>
        <v>18</v>
      </c>
      <c r="O731" s="3">
        <v>0</v>
      </c>
      <c r="P731" t="s">
        <v>53</v>
      </c>
      <c r="R731" t="s">
        <v>612</v>
      </c>
      <c r="S731" t="s">
        <v>61</v>
      </c>
      <c r="T731" t="s">
        <v>53</v>
      </c>
    </row>
    <row r="732" spans="1:20" x14ac:dyDescent="0.25">
      <c r="A732" t="s">
        <v>17</v>
      </c>
      <c r="B732" t="s">
        <v>613</v>
      </c>
      <c r="C732">
        <v>18696</v>
      </c>
      <c r="D732" t="s">
        <v>1</v>
      </c>
      <c r="E732" t="s">
        <v>96</v>
      </c>
      <c r="F732" t="s">
        <v>100</v>
      </c>
      <c r="G732">
        <v>39319</v>
      </c>
      <c r="H732">
        <v>1</v>
      </c>
      <c r="I732" t="s">
        <v>49</v>
      </c>
      <c r="J732" s="3">
        <v>4.2</v>
      </c>
      <c r="K732" s="3">
        <v>0</v>
      </c>
      <c r="L732">
        <v>20</v>
      </c>
      <c r="M732" s="3">
        <v>14</v>
      </c>
      <c r="N732" s="3">
        <f t="shared" si="11"/>
        <v>16.8</v>
      </c>
      <c r="O732" s="3">
        <v>0</v>
      </c>
      <c r="P732" t="s">
        <v>119</v>
      </c>
      <c r="R732" t="s">
        <v>614</v>
      </c>
      <c r="S732" t="s">
        <v>52</v>
      </c>
      <c r="T732" t="s">
        <v>53</v>
      </c>
    </row>
    <row r="733" spans="1:20" x14ac:dyDescent="0.25">
      <c r="A733" t="s">
        <v>17</v>
      </c>
      <c r="B733" t="s">
        <v>613</v>
      </c>
      <c r="C733">
        <v>18696</v>
      </c>
      <c r="D733" t="s">
        <v>1</v>
      </c>
      <c r="E733" t="s">
        <v>54</v>
      </c>
      <c r="F733" t="s">
        <v>93</v>
      </c>
      <c r="G733">
        <v>38245</v>
      </c>
      <c r="H733">
        <v>1</v>
      </c>
      <c r="I733" t="s">
        <v>49</v>
      </c>
      <c r="J733" s="3">
        <v>1.2</v>
      </c>
      <c r="K733" s="3">
        <v>0</v>
      </c>
      <c r="L733">
        <v>20</v>
      </c>
      <c r="M733" s="3">
        <v>4</v>
      </c>
      <c r="N733" s="3">
        <f t="shared" si="11"/>
        <v>4.8</v>
      </c>
      <c r="O733" s="3">
        <v>0</v>
      </c>
      <c r="P733" t="s">
        <v>119</v>
      </c>
      <c r="R733" t="s">
        <v>614</v>
      </c>
      <c r="S733" t="s">
        <v>52</v>
      </c>
      <c r="T733" t="s">
        <v>53</v>
      </c>
    </row>
    <row r="734" spans="1:20" x14ac:dyDescent="0.25">
      <c r="A734" t="s">
        <v>17</v>
      </c>
      <c r="B734" t="s">
        <v>613</v>
      </c>
      <c r="C734">
        <v>18696</v>
      </c>
      <c r="D734" t="s">
        <v>1</v>
      </c>
      <c r="E734" t="s">
        <v>54</v>
      </c>
      <c r="F734" t="s">
        <v>55</v>
      </c>
      <c r="G734">
        <v>38665</v>
      </c>
      <c r="H734">
        <v>1</v>
      </c>
      <c r="I734" t="s">
        <v>49</v>
      </c>
      <c r="J734" s="3">
        <v>0.9</v>
      </c>
      <c r="K734" s="3">
        <v>0</v>
      </c>
      <c r="L734">
        <v>20</v>
      </c>
      <c r="M734" s="3">
        <v>3</v>
      </c>
      <c r="N734" s="3">
        <f t="shared" si="11"/>
        <v>3.6</v>
      </c>
      <c r="O734" s="3">
        <v>0</v>
      </c>
      <c r="P734" t="s">
        <v>119</v>
      </c>
      <c r="R734" t="s">
        <v>614</v>
      </c>
      <c r="S734" t="s">
        <v>52</v>
      </c>
      <c r="T734" t="s">
        <v>53</v>
      </c>
    </row>
    <row r="735" spans="1:20" x14ac:dyDescent="0.25">
      <c r="A735" t="s">
        <v>17</v>
      </c>
      <c r="B735" t="s">
        <v>203</v>
      </c>
      <c r="C735">
        <v>18697</v>
      </c>
      <c r="D735" t="s">
        <v>1</v>
      </c>
      <c r="E735" t="s">
        <v>96</v>
      </c>
      <c r="F735" t="s">
        <v>127</v>
      </c>
      <c r="G735">
        <v>39320</v>
      </c>
      <c r="H735">
        <v>1</v>
      </c>
      <c r="I735" t="s">
        <v>49</v>
      </c>
      <c r="J735" s="3">
        <v>0</v>
      </c>
      <c r="K735" s="3">
        <v>0</v>
      </c>
      <c r="L735">
        <v>20</v>
      </c>
      <c r="M735" s="3">
        <v>16.666699999999999</v>
      </c>
      <c r="N735" s="3">
        <f t="shared" si="11"/>
        <v>20</v>
      </c>
      <c r="O735" s="3">
        <v>0</v>
      </c>
      <c r="P735" t="s">
        <v>53</v>
      </c>
      <c r="R735" t="s">
        <v>615</v>
      </c>
      <c r="S735" t="s">
        <v>52</v>
      </c>
      <c r="T735" t="s">
        <v>53</v>
      </c>
    </row>
    <row r="736" spans="1:20" x14ac:dyDescent="0.25">
      <c r="A736" t="s">
        <v>17</v>
      </c>
      <c r="B736" t="s">
        <v>203</v>
      </c>
      <c r="C736">
        <v>18697</v>
      </c>
      <c r="D736" t="s">
        <v>1</v>
      </c>
      <c r="E736" t="s">
        <v>145</v>
      </c>
      <c r="F736" t="s">
        <v>146</v>
      </c>
      <c r="G736">
        <v>38288</v>
      </c>
      <c r="H736">
        <v>1</v>
      </c>
      <c r="I736" t="s">
        <v>49</v>
      </c>
      <c r="J736" s="3">
        <v>0</v>
      </c>
      <c r="K736" s="3">
        <v>0</v>
      </c>
      <c r="L736">
        <v>20</v>
      </c>
      <c r="M736" s="3">
        <v>15</v>
      </c>
      <c r="N736" s="3">
        <f t="shared" si="11"/>
        <v>18</v>
      </c>
      <c r="O736" s="3">
        <v>0</v>
      </c>
      <c r="P736" t="s">
        <v>53</v>
      </c>
      <c r="R736" t="s">
        <v>615</v>
      </c>
      <c r="S736" t="s">
        <v>52</v>
      </c>
      <c r="T736" t="s">
        <v>53</v>
      </c>
    </row>
    <row r="737" spans="1:20" x14ac:dyDescent="0.25">
      <c r="A737" t="s">
        <v>17</v>
      </c>
      <c r="B737" t="s">
        <v>203</v>
      </c>
      <c r="C737">
        <v>18697</v>
      </c>
      <c r="D737" t="s">
        <v>1</v>
      </c>
      <c r="E737" t="s">
        <v>96</v>
      </c>
      <c r="F737" t="s">
        <v>97</v>
      </c>
      <c r="G737">
        <v>39318</v>
      </c>
      <c r="H737">
        <v>1</v>
      </c>
      <c r="I737" t="s">
        <v>49</v>
      </c>
      <c r="J737" s="3">
        <v>0</v>
      </c>
      <c r="K737" s="3">
        <v>0</v>
      </c>
      <c r="L737">
        <v>20</v>
      </c>
      <c r="M737" s="3">
        <v>13.333299999999999</v>
      </c>
      <c r="N737" s="3">
        <f t="shared" si="11"/>
        <v>16</v>
      </c>
      <c r="O737" s="3">
        <v>0</v>
      </c>
      <c r="P737" t="s">
        <v>53</v>
      </c>
      <c r="R737" t="s">
        <v>615</v>
      </c>
      <c r="S737" t="s">
        <v>52</v>
      </c>
      <c r="T737" t="s">
        <v>53</v>
      </c>
    </row>
    <row r="738" spans="1:20" x14ac:dyDescent="0.25">
      <c r="A738" t="s">
        <v>17</v>
      </c>
      <c r="B738" t="s">
        <v>329</v>
      </c>
      <c r="C738">
        <v>18698</v>
      </c>
      <c r="D738" t="s">
        <v>1</v>
      </c>
      <c r="E738" t="s">
        <v>47</v>
      </c>
      <c r="F738" t="s">
        <v>48</v>
      </c>
      <c r="G738">
        <v>39313</v>
      </c>
      <c r="H738">
        <v>1</v>
      </c>
      <c r="I738" t="s">
        <v>49</v>
      </c>
      <c r="J738" s="3">
        <v>0</v>
      </c>
      <c r="K738" s="3">
        <v>0</v>
      </c>
      <c r="L738">
        <v>20</v>
      </c>
      <c r="M738" s="3">
        <v>10</v>
      </c>
      <c r="N738" s="3">
        <f t="shared" si="11"/>
        <v>12</v>
      </c>
      <c r="O738" s="3">
        <v>0</v>
      </c>
      <c r="P738" t="s">
        <v>119</v>
      </c>
      <c r="R738" t="s">
        <v>616</v>
      </c>
      <c r="S738" t="s">
        <v>52</v>
      </c>
      <c r="T738" t="s">
        <v>53</v>
      </c>
    </row>
    <row r="739" spans="1:20" x14ac:dyDescent="0.25">
      <c r="A739" t="s">
        <v>17</v>
      </c>
      <c r="B739" t="s">
        <v>329</v>
      </c>
      <c r="C739">
        <v>18698</v>
      </c>
      <c r="D739" t="s">
        <v>1</v>
      </c>
      <c r="E739" t="s">
        <v>54</v>
      </c>
      <c r="F739" t="s">
        <v>93</v>
      </c>
      <c r="G739">
        <v>38245</v>
      </c>
      <c r="H739">
        <v>1</v>
      </c>
      <c r="I739" t="s">
        <v>49</v>
      </c>
      <c r="J739" s="3">
        <v>0</v>
      </c>
      <c r="K739" s="3">
        <v>0</v>
      </c>
      <c r="L739">
        <v>20</v>
      </c>
      <c r="M739" s="3">
        <v>5</v>
      </c>
      <c r="N739" s="3">
        <f t="shared" si="11"/>
        <v>6</v>
      </c>
      <c r="O739" s="3">
        <v>0</v>
      </c>
      <c r="P739" t="s">
        <v>91</v>
      </c>
      <c r="R739" t="s">
        <v>616</v>
      </c>
      <c r="S739" t="s">
        <v>52</v>
      </c>
      <c r="T739" t="s">
        <v>53</v>
      </c>
    </row>
    <row r="740" spans="1:20" x14ac:dyDescent="0.25">
      <c r="A740" t="s">
        <v>17</v>
      </c>
      <c r="B740" t="s">
        <v>329</v>
      </c>
      <c r="C740">
        <v>18698</v>
      </c>
      <c r="D740" t="s">
        <v>1</v>
      </c>
      <c r="E740" t="s">
        <v>80</v>
      </c>
      <c r="F740" t="s">
        <v>81</v>
      </c>
      <c r="G740">
        <v>38238</v>
      </c>
      <c r="H740">
        <v>1</v>
      </c>
      <c r="I740" t="s">
        <v>49</v>
      </c>
      <c r="J740" s="3">
        <v>0</v>
      </c>
      <c r="K740" s="3">
        <v>0</v>
      </c>
      <c r="L740">
        <v>20</v>
      </c>
      <c r="M740" s="3">
        <v>29.583300000000001</v>
      </c>
      <c r="N740" s="3">
        <f t="shared" si="11"/>
        <v>35.5</v>
      </c>
      <c r="O740" s="3">
        <v>0</v>
      </c>
      <c r="P740" t="s">
        <v>91</v>
      </c>
      <c r="R740" t="s">
        <v>616</v>
      </c>
      <c r="S740" t="s">
        <v>52</v>
      </c>
      <c r="T740" t="s">
        <v>53</v>
      </c>
    </row>
    <row r="741" spans="1:20" x14ac:dyDescent="0.25">
      <c r="A741" t="s">
        <v>17</v>
      </c>
      <c r="B741" t="s">
        <v>329</v>
      </c>
      <c r="C741">
        <v>18698</v>
      </c>
      <c r="D741" t="s">
        <v>1</v>
      </c>
      <c r="E741" t="s">
        <v>47</v>
      </c>
      <c r="F741" t="s">
        <v>65</v>
      </c>
      <c r="G741">
        <v>38164</v>
      </c>
      <c r="H741">
        <v>1</v>
      </c>
      <c r="I741" t="s">
        <v>49</v>
      </c>
      <c r="J741" s="3">
        <v>0</v>
      </c>
      <c r="K741" s="3">
        <v>0</v>
      </c>
      <c r="L741">
        <v>20</v>
      </c>
      <c r="M741" s="3">
        <v>12.916700000000001</v>
      </c>
      <c r="N741" s="3">
        <f t="shared" si="11"/>
        <v>15.5</v>
      </c>
      <c r="O741" s="3">
        <v>0</v>
      </c>
      <c r="P741" t="s">
        <v>119</v>
      </c>
      <c r="R741" t="s">
        <v>616</v>
      </c>
      <c r="S741" t="s">
        <v>52</v>
      </c>
      <c r="T741" t="s">
        <v>53</v>
      </c>
    </row>
    <row r="742" spans="1:20" x14ac:dyDescent="0.25">
      <c r="A742" t="s">
        <v>17</v>
      </c>
      <c r="B742" t="s">
        <v>329</v>
      </c>
      <c r="C742">
        <v>18698</v>
      </c>
      <c r="D742" t="s">
        <v>1</v>
      </c>
      <c r="E742" t="s">
        <v>54</v>
      </c>
      <c r="F742" t="s">
        <v>55</v>
      </c>
      <c r="G742">
        <v>38665</v>
      </c>
      <c r="H742">
        <v>1</v>
      </c>
      <c r="I742" t="s">
        <v>49</v>
      </c>
      <c r="J742" s="3">
        <v>0</v>
      </c>
      <c r="K742" s="3">
        <v>0</v>
      </c>
      <c r="L742">
        <v>20</v>
      </c>
      <c r="M742" s="3">
        <v>3.75</v>
      </c>
      <c r="N742" s="3">
        <f t="shared" si="11"/>
        <v>4.5</v>
      </c>
      <c r="O742" s="3">
        <v>0</v>
      </c>
      <c r="P742" t="s">
        <v>91</v>
      </c>
      <c r="R742" t="s">
        <v>616</v>
      </c>
      <c r="S742" t="s">
        <v>52</v>
      </c>
      <c r="T742" t="s">
        <v>53</v>
      </c>
    </row>
    <row r="743" spans="1:20" x14ac:dyDescent="0.25">
      <c r="A743" t="s">
        <v>17</v>
      </c>
      <c r="B743" t="s">
        <v>617</v>
      </c>
      <c r="C743">
        <v>18699</v>
      </c>
      <c r="D743" t="s">
        <v>1</v>
      </c>
      <c r="E743" t="s">
        <v>58</v>
      </c>
      <c r="F743" t="s">
        <v>71</v>
      </c>
      <c r="G743">
        <v>39303</v>
      </c>
      <c r="H743">
        <v>1</v>
      </c>
      <c r="I743" t="s">
        <v>49</v>
      </c>
      <c r="J743" s="3">
        <v>0</v>
      </c>
      <c r="K743" s="3">
        <v>0</v>
      </c>
      <c r="L743">
        <v>20</v>
      </c>
      <c r="M743" s="3">
        <v>18.333300000000001</v>
      </c>
      <c r="N743" s="3">
        <f t="shared" si="11"/>
        <v>22</v>
      </c>
      <c r="O743" s="3">
        <v>0</v>
      </c>
      <c r="P743" t="s">
        <v>53</v>
      </c>
      <c r="R743" t="s">
        <v>618</v>
      </c>
      <c r="S743" t="s">
        <v>61</v>
      </c>
      <c r="T743" t="s">
        <v>53</v>
      </c>
    </row>
    <row r="744" spans="1:20" x14ac:dyDescent="0.25">
      <c r="A744" t="s">
        <v>17</v>
      </c>
      <c r="B744" t="s">
        <v>619</v>
      </c>
      <c r="C744">
        <v>18700</v>
      </c>
      <c r="D744" t="s">
        <v>1</v>
      </c>
      <c r="E744" t="s">
        <v>96</v>
      </c>
      <c r="F744" t="s">
        <v>100</v>
      </c>
      <c r="G744">
        <v>39319</v>
      </c>
      <c r="H744">
        <v>1</v>
      </c>
      <c r="I744" t="s">
        <v>49</v>
      </c>
      <c r="J744" s="3">
        <v>0</v>
      </c>
      <c r="K744" s="3">
        <v>0</v>
      </c>
      <c r="L744">
        <v>20</v>
      </c>
      <c r="M744" s="3">
        <v>17.5</v>
      </c>
      <c r="N744" s="3">
        <f t="shared" si="11"/>
        <v>21</v>
      </c>
      <c r="O744" s="3">
        <v>0</v>
      </c>
      <c r="P744" t="s">
        <v>119</v>
      </c>
      <c r="R744" t="s">
        <v>620</v>
      </c>
      <c r="S744" t="s">
        <v>52</v>
      </c>
      <c r="T744" t="s">
        <v>53</v>
      </c>
    </row>
    <row r="745" spans="1:20" x14ac:dyDescent="0.25">
      <c r="A745" t="s">
        <v>17</v>
      </c>
      <c r="B745" t="s">
        <v>619</v>
      </c>
      <c r="C745">
        <v>18700</v>
      </c>
      <c r="D745" t="s">
        <v>1</v>
      </c>
      <c r="E745" t="s">
        <v>54</v>
      </c>
      <c r="F745" t="s">
        <v>93</v>
      </c>
      <c r="G745">
        <v>38245</v>
      </c>
      <c r="H745">
        <v>1</v>
      </c>
      <c r="I745" t="s">
        <v>49</v>
      </c>
      <c r="J745" s="3">
        <v>0</v>
      </c>
      <c r="K745" s="3">
        <v>0</v>
      </c>
      <c r="L745">
        <v>20</v>
      </c>
      <c r="M745" s="3">
        <v>5</v>
      </c>
      <c r="N745" s="3">
        <f t="shared" si="11"/>
        <v>6</v>
      </c>
      <c r="O745" s="3">
        <v>0</v>
      </c>
      <c r="P745" t="s">
        <v>119</v>
      </c>
      <c r="R745" t="s">
        <v>620</v>
      </c>
      <c r="S745" t="s">
        <v>52</v>
      </c>
      <c r="T745" t="s">
        <v>53</v>
      </c>
    </row>
    <row r="746" spans="1:20" x14ac:dyDescent="0.25">
      <c r="A746" t="s">
        <v>17</v>
      </c>
      <c r="B746" t="s">
        <v>619</v>
      </c>
      <c r="C746">
        <v>18700</v>
      </c>
      <c r="D746" t="s">
        <v>1</v>
      </c>
      <c r="E746" t="s">
        <v>54</v>
      </c>
      <c r="F746" t="s">
        <v>55</v>
      </c>
      <c r="G746">
        <v>38665</v>
      </c>
      <c r="H746">
        <v>1</v>
      </c>
      <c r="I746" t="s">
        <v>49</v>
      </c>
      <c r="J746" s="3">
        <v>0</v>
      </c>
      <c r="K746" s="3">
        <v>0</v>
      </c>
      <c r="L746">
        <v>20</v>
      </c>
      <c r="M746" s="3">
        <v>3.75</v>
      </c>
      <c r="N746" s="3">
        <f t="shared" si="11"/>
        <v>4.5</v>
      </c>
      <c r="O746" s="3">
        <v>0</v>
      </c>
      <c r="P746" t="s">
        <v>91</v>
      </c>
      <c r="R746" t="s">
        <v>620</v>
      </c>
      <c r="S746" t="s">
        <v>52</v>
      </c>
      <c r="T746" t="s">
        <v>53</v>
      </c>
    </row>
    <row r="747" spans="1:20" x14ac:dyDescent="0.25">
      <c r="A747" t="s">
        <v>17</v>
      </c>
      <c r="B747" t="s">
        <v>619</v>
      </c>
      <c r="C747">
        <v>18700</v>
      </c>
      <c r="D747" t="s">
        <v>1</v>
      </c>
      <c r="E747" t="s">
        <v>96</v>
      </c>
      <c r="F747" t="s">
        <v>97</v>
      </c>
      <c r="G747">
        <v>39318</v>
      </c>
      <c r="H747">
        <v>1</v>
      </c>
      <c r="I747" t="s">
        <v>49</v>
      </c>
      <c r="J747" s="3">
        <v>0</v>
      </c>
      <c r="K747" s="3">
        <v>0</v>
      </c>
      <c r="L747">
        <v>20</v>
      </c>
      <c r="M747" s="3">
        <v>11.666700000000001</v>
      </c>
      <c r="N747" s="3">
        <f t="shared" si="11"/>
        <v>14</v>
      </c>
      <c r="O747" s="3">
        <v>0</v>
      </c>
      <c r="P747" t="s">
        <v>119</v>
      </c>
      <c r="R747" t="s">
        <v>620</v>
      </c>
      <c r="S747" t="s">
        <v>52</v>
      </c>
      <c r="T747" t="s">
        <v>53</v>
      </c>
    </row>
    <row r="748" spans="1:20" x14ac:dyDescent="0.25">
      <c r="A748" t="s">
        <v>17</v>
      </c>
      <c r="B748" t="s">
        <v>619</v>
      </c>
      <c r="C748">
        <v>18700</v>
      </c>
      <c r="D748" t="s">
        <v>1</v>
      </c>
      <c r="E748" t="s">
        <v>241</v>
      </c>
      <c r="F748" t="s">
        <v>242</v>
      </c>
      <c r="G748">
        <v>38268</v>
      </c>
      <c r="H748">
        <v>1</v>
      </c>
      <c r="I748" t="s">
        <v>49</v>
      </c>
      <c r="J748" s="3">
        <v>0</v>
      </c>
      <c r="K748" s="3">
        <v>0</v>
      </c>
      <c r="L748">
        <v>20</v>
      </c>
      <c r="M748" s="3">
        <v>45.833300000000001</v>
      </c>
      <c r="N748" s="3">
        <f t="shared" si="11"/>
        <v>55</v>
      </c>
      <c r="O748" s="3">
        <v>0</v>
      </c>
      <c r="P748" t="s">
        <v>119</v>
      </c>
      <c r="R748" t="s">
        <v>620</v>
      </c>
      <c r="S748" t="s">
        <v>52</v>
      </c>
      <c r="T748" t="s">
        <v>53</v>
      </c>
    </row>
    <row r="749" spans="1:20" x14ac:dyDescent="0.25">
      <c r="A749" t="s">
        <v>17</v>
      </c>
      <c r="B749" t="s">
        <v>621</v>
      </c>
      <c r="C749">
        <v>18701</v>
      </c>
      <c r="D749" t="s">
        <v>1</v>
      </c>
      <c r="E749" t="s">
        <v>58</v>
      </c>
      <c r="F749" t="s">
        <v>59</v>
      </c>
      <c r="G749">
        <v>38289</v>
      </c>
      <c r="H749">
        <v>1</v>
      </c>
      <c r="I749" t="s">
        <v>49</v>
      </c>
      <c r="J749" s="3">
        <v>0</v>
      </c>
      <c r="K749" s="3">
        <v>0</v>
      </c>
      <c r="L749">
        <v>20</v>
      </c>
      <c r="M749" s="3">
        <v>17.5</v>
      </c>
      <c r="N749" s="3">
        <f t="shared" si="11"/>
        <v>21</v>
      </c>
      <c r="O749" s="3">
        <v>0</v>
      </c>
      <c r="P749" t="s">
        <v>53</v>
      </c>
      <c r="R749" t="s">
        <v>622</v>
      </c>
      <c r="S749" t="s">
        <v>61</v>
      </c>
      <c r="T749" t="s">
        <v>53</v>
      </c>
    </row>
    <row r="750" spans="1:20" x14ac:dyDescent="0.25">
      <c r="A750" t="s">
        <v>17</v>
      </c>
      <c r="B750" t="s">
        <v>621</v>
      </c>
      <c r="C750">
        <v>18701</v>
      </c>
      <c r="D750" t="s">
        <v>1</v>
      </c>
      <c r="E750" t="s">
        <v>58</v>
      </c>
      <c r="F750" t="s">
        <v>62</v>
      </c>
      <c r="G750">
        <v>39302</v>
      </c>
      <c r="H750">
        <v>1</v>
      </c>
      <c r="I750" t="s">
        <v>49</v>
      </c>
      <c r="J750" s="3">
        <v>0</v>
      </c>
      <c r="K750" s="3">
        <v>0</v>
      </c>
      <c r="L750">
        <v>20</v>
      </c>
      <c r="M750" s="3">
        <v>0.83330000000000004</v>
      </c>
      <c r="N750" s="3">
        <f t="shared" si="11"/>
        <v>1</v>
      </c>
      <c r="O750" s="3">
        <v>0</v>
      </c>
      <c r="P750" t="s">
        <v>91</v>
      </c>
      <c r="R750" t="s">
        <v>622</v>
      </c>
      <c r="S750" t="s">
        <v>61</v>
      </c>
      <c r="T750" t="s">
        <v>53</v>
      </c>
    </row>
    <row r="751" spans="1:20" x14ac:dyDescent="0.25">
      <c r="A751" t="s">
        <v>17</v>
      </c>
      <c r="B751" t="s">
        <v>208</v>
      </c>
      <c r="C751">
        <v>18702</v>
      </c>
      <c r="D751" t="s">
        <v>1</v>
      </c>
      <c r="E751" t="s">
        <v>54</v>
      </c>
      <c r="F751" t="s">
        <v>93</v>
      </c>
      <c r="G751">
        <v>38245</v>
      </c>
      <c r="H751">
        <v>1</v>
      </c>
      <c r="I751" t="s">
        <v>49</v>
      </c>
      <c r="J751" s="3">
        <v>0</v>
      </c>
      <c r="K751" s="3">
        <v>0</v>
      </c>
      <c r="L751">
        <v>20</v>
      </c>
      <c r="M751" s="3">
        <v>5</v>
      </c>
      <c r="N751" s="3">
        <f t="shared" si="11"/>
        <v>6</v>
      </c>
      <c r="O751" s="3">
        <v>0</v>
      </c>
      <c r="P751" t="s">
        <v>181</v>
      </c>
      <c r="R751" t="s">
        <v>623</v>
      </c>
      <c r="S751" t="s">
        <v>52</v>
      </c>
      <c r="T751" t="s">
        <v>53</v>
      </c>
    </row>
    <row r="752" spans="1:20" x14ac:dyDescent="0.25">
      <c r="A752" t="s">
        <v>17</v>
      </c>
      <c r="B752" t="s">
        <v>208</v>
      </c>
      <c r="C752">
        <v>18702</v>
      </c>
      <c r="D752" t="s">
        <v>1</v>
      </c>
      <c r="E752" t="s">
        <v>47</v>
      </c>
      <c r="F752" t="s">
        <v>48</v>
      </c>
      <c r="G752">
        <v>39313</v>
      </c>
      <c r="H752">
        <v>1</v>
      </c>
      <c r="I752" t="s">
        <v>49</v>
      </c>
      <c r="J752" s="3">
        <v>0</v>
      </c>
      <c r="K752" s="3">
        <v>0</v>
      </c>
      <c r="L752">
        <v>20</v>
      </c>
      <c r="M752" s="3">
        <v>10</v>
      </c>
      <c r="N752" s="3">
        <f t="shared" si="11"/>
        <v>12</v>
      </c>
      <c r="O752" s="3">
        <v>0</v>
      </c>
      <c r="P752" t="s">
        <v>53</v>
      </c>
      <c r="R752" t="s">
        <v>623</v>
      </c>
      <c r="S752" t="s">
        <v>52</v>
      </c>
      <c r="T752" t="s">
        <v>53</v>
      </c>
    </row>
    <row r="753" spans="1:20" x14ac:dyDescent="0.25">
      <c r="A753" t="s">
        <v>17</v>
      </c>
      <c r="B753" t="s">
        <v>208</v>
      </c>
      <c r="C753">
        <v>18702</v>
      </c>
      <c r="D753" t="s">
        <v>1</v>
      </c>
      <c r="E753" t="s">
        <v>54</v>
      </c>
      <c r="F753" t="s">
        <v>55</v>
      </c>
      <c r="G753">
        <v>38665</v>
      </c>
      <c r="H753">
        <v>1</v>
      </c>
      <c r="I753" t="s">
        <v>49</v>
      </c>
      <c r="J753" s="3">
        <v>0</v>
      </c>
      <c r="K753" s="3">
        <v>0</v>
      </c>
      <c r="L753">
        <v>20</v>
      </c>
      <c r="M753" s="3">
        <v>3.75</v>
      </c>
      <c r="N753" s="3">
        <f t="shared" si="11"/>
        <v>4.5</v>
      </c>
      <c r="O753" s="3">
        <v>0</v>
      </c>
      <c r="P753" t="s">
        <v>181</v>
      </c>
      <c r="R753" t="s">
        <v>623</v>
      </c>
      <c r="S753" t="s">
        <v>52</v>
      </c>
      <c r="T753" t="s">
        <v>53</v>
      </c>
    </row>
    <row r="754" spans="1:20" x14ac:dyDescent="0.25">
      <c r="A754" t="s">
        <v>17</v>
      </c>
      <c r="B754" t="s">
        <v>208</v>
      </c>
      <c r="C754">
        <v>18702</v>
      </c>
      <c r="D754" t="s">
        <v>1</v>
      </c>
      <c r="E754" t="s">
        <v>47</v>
      </c>
      <c r="F754" t="s">
        <v>56</v>
      </c>
      <c r="G754">
        <v>38242</v>
      </c>
      <c r="H754">
        <v>1</v>
      </c>
      <c r="I754" t="s">
        <v>49</v>
      </c>
      <c r="J754" s="3">
        <v>0</v>
      </c>
      <c r="K754" s="3">
        <v>0</v>
      </c>
      <c r="L754">
        <v>20</v>
      </c>
      <c r="M754" s="3">
        <v>15.416700000000001</v>
      </c>
      <c r="N754" s="3">
        <f t="shared" si="11"/>
        <v>18.5</v>
      </c>
      <c r="O754" s="3">
        <v>0</v>
      </c>
      <c r="P754" t="s">
        <v>53</v>
      </c>
      <c r="R754" t="s">
        <v>623</v>
      </c>
      <c r="S754" t="s">
        <v>52</v>
      </c>
      <c r="T754" t="s">
        <v>53</v>
      </c>
    </row>
    <row r="755" spans="1:20" x14ac:dyDescent="0.25">
      <c r="A755" t="s">
        <v>17</v>
      </c>
      <c r="B755" t="s">
        <v>208</v>
      </c>
      <c r="C755">
        <v>18702</v>
      </c>
      <c r="D755" t="s">
        <v>1</v>
      </c>
      <c r="E755" t="s">
        <v>80</v>
      </c>
      <c r="F755" t="s">
        <v>81</v>
      </c>
      <c r="G755">
        <v>38238</v>
      </c>
      <c r="H755">
        <v>1</v>
      </c>
      <c r="I755" t="s">
        <v>49</v>
      </c>
      <c r="J755" s="3">
        <v>0</v>
      </c>
      <c r="K755" s="3">
        <v>0</v>
      </c>
      <c r="L755">
        <v>20</v>
      </c>
      <c r="M755" s="3">
        <v>29.583300000000001</v>
      </c>
      <c r="N755" s="3">
        <f t="shared" si="11"/>
        <v>35.5</v>
      </c>
      <c r="O755" s="3">
        <v>0</v>
      </c>
      <c r="P755" t="s">
        <v>181</v>
      </c>
      <c r="R755" t="s">
        <v>623</v>
      </c>
      <c r="S755" t="s">
        <v>52</v>
      </c>
      <c r="T755" t="s">
        <v>53</v>
      </c>
    </row>
    <row r="756" spans="1:20" x14ac:dyDescent="0.25">
      <c r="A756" t="s">
        <v>17</v>
      </c>
      <c r="B756" t="s">
        <v>425</v>
      </c>
      <c r="C756">
        <v>18703</v>
      </c>
      <c r="D756" t="s">
        <v>1</v>
      </c>
      <c r="E756" t="s">
        <v>47</v>
      </c>
      <c r="F756" t="s">
        <v>65</v>
      </c>
      <c r="G756">
        <v>38164</v>
      </c>
      <c r="H756">
        <v>1</v>
      </c>
      <c r="I756" t="s">
        <v>49</v>
      </c>
      <c r="J756" s="3">
        <v>0</v>
      </c>
      <c r="K756" s="3">
        <v>0</v>
      </c>
      <c r="L756">
        <v>20</v>
      </c>
      <c r="M756" s="3">
        <v>12.916700000000001</v>
      </c>
      <c r="N756" s="3">
        <f t="shared" si="11"/>
        <v>15.5</v>
      </c>
      <c r="O756" s="3">
        <v>0</v>
      </c>
      <c r="P756" t="s">
        <v>119</v>
      </c>
      <c r="R756" t="s">
        <v>624</v>
      </c>
      <c r="S756" t="s">
        <v>52</v>
      </c>
      <c r="T756" t="s">
        <v>53</v>
      </c>
    </row>
    <row r="757" spans="1:20" x14ac:dyDescent="0.25">
      <c r="A757" t="s">
        <v>17</v>
      </c>
      <c r="B757" t="s">
        <v>425</v>
      </c>
      <c r="C757">
        <v>18703</v>
      </c>
      <c r="D757" t="s">
        <v>1</v>
      </c>
      <c r="E757" t="s">
        <v>54</v>
      </c>
      <c r="F757" t="s">
        <v>55</v>
      </c>
      <c r="G757">
        <v>38665</v>
      </c>
      <c r="H757">
        <v>1</v>
      </c>
      <c r="I757" t="s">
        <v>49</v>
      </c>
      <c r="J757" s="3">
        <v>0</v>
      </c>
      <c r="K757" s="3">
        <v>0</v>
      </c>
      <c r="L757">
        <v>20</v>
      </c>
      <c r="M757" s="3">
        <v>3.75</v>
      </c>
      <c r="N757" s="3">
        <f t="shared" si="11"/>
        <v>4.5</v>
      </c>
      <c r="O757" s="3">
        <v>0</v>
      </c>
      <c r="P757" t="s">
        <v>181</v>
      </c>
      <c r="R757" t="s">
        <v>624</v>
      </c>
      <c r="S757" t="s">
        <v>52</v>
      </c>
      <c r="T757" t="s">
        <v>53</v>
      </c>
    </row>
    <row r="758" spans="1:20" x14ac:dyDescent="0.25">
      <c r="A758" t="s">
        <v>17</v>
      </c>
      <c r="B758" t="s">
        <v>425</v>
      </c>
      <c r="C758">
        <v>18703</v>
      </c>
      <c r="D758" t="s">
        <v>1</v>
      </c>
      <c r="E758" t="s">
        <v>47</v>
      </c>
      <c r="F758" t="s">
        <v>48</v>
      </c>
      <c r="G758">
        <v>39313</v>
      </c>
      <c r="H758">
        <v>1</v>
      </c>
      <c r="I758" t="s">
        <v>49</v>
      </c>
      <c r="J758" s="3">
        <v>0</v>
      </c>
      <c r="K758" s="3">
        <v>0</v>
      </c>
      <c r="L758">
        <v>20</v>
      </c>
      <c r="M758" s="3">
        <v>10</v>
      </c>
      <c r="N758" s="3">
        <f t="shared" si="11"/>
        <v>12</v>
      </c>
      <c r="O758" s="3">
        <v>0</v>
      </c>
      <c r="P758" t="s">
        <v>119</v>
      </c>
      <c r="R758" t="s">
        <v>624</v>
      </c>
      <c r="S758" t="s">
        <v>52</v>
      </c>
      <c r="T758" t="s">
        <v>53</v>
      </c>
    </row>
    <row r="759" spans="1:20" x14ac:dyDescent="0.25">
      <c r="A759" t="s">
        <v>17</v>
      </c>
      <c r="B759" t="s">
        <v>367</v>
      </c>
      <c r="C759">
        <v>18704</v>
      </c>
      <c r="D759" t="s">
        <v>1</v>
      </c>
      <c r="E759" t="s">
        <v>47</v>
      </c>
      <c r="F759" t="s">
        <v>48</v>
      </c>
      <c r="G759">
        <v>39313</v>
      </c>
      <c r="H759">
        <v>1</v>
      </c>
      <c r="I759" t="s">
        <v>49</v>
      </c>
      <c r="J759" s="3">
        <v>0</v>
      </c>
      <c r="K759" s="3">
        <v>0</v>
      </c>
      <c r="L759">
        <v>20</v>
      </c>
      <c r="M759" s="3">
        <v>11.6363</v>
      </c>
      <c r="N759" s="3">
        <f t="shared" si="11"/>
        <v>13.96</v>
      </c>
      <c r="O759" s="3">
        <v>0</v>
      </c>
      <c r="P759" t="s">
        <v>53</v>
      </c>
      <c r="R759" t="s">
        <v>625</v>
      </c>
      <c r="S759" t="s">
        <v>52</v>
      </c>
      <c r="T759" t="s">
        <v>53</v>
      </c>
    </row>
    <row r="760" spans="1:20" x14ac:dyDescent="0.25">
      <c r="A760" t="s">
        <v>17</v>
      </c>
      <c r="B760" t="s">
        <v>367</v>
      </c>
      <c r="C760">
        <v>18704</v>
      </c>
      <c r="D760" t="s">
        <v>1</v>
      </c>
      <c r="E760" t="s">
        <v>47</v>
      </c>
      <c r="F760" t="s">
        <v>65</v>
      </c>
      <c r="G760">
        <v>38164</v>
      </c>
      <c r="H760">
        <v>1</v>
      </c>
      <c r="I760" t="s">
        <v>49</v>
      </c>
      <c r="J760" s="3">
        <v>0</v>
      </c>
      <c r="K760" s="3">
        <v>0</v>
      </c>
      <c r="L760">
        <v>20</v>
      </c>
      <c r="M760" s="3">
        <v>15.0303</v>
      </c>
      <c r="N760" s="3">
        <f t="shared" si="11"/>
        <v>18.04</v>
      </c>
      <c r="O760" s="3">
        <v>0</v>
      </c>
      <c r="P760" t="s">
        <v>53</v>
      </c>
      <c r="R760" t="s">
        <v>625</v>
      </c>
      <c r="S760" t="s">
        <v>52</v>
      </c>
      <c r="T760" t="s">
        <v>53</v>
      </c>
    </row>
    <row r="761" spans="1:20" x14ac:dyDescent="0.25">
      <c r="A761" t="s">
        <v>17</v>
      </c>
      <c r="B761" t="s">
        <v>626</v>
      </c>
      <c r="C761">
        <v>18705</v>
      </c>
      <c r="D761" t="s">
        <v>1</v>
      </c>
      <c r="E761" t="s">
        <v>58</v>
      </c>
      <c r="F761" t="s">
        <v>71</v>
      </c>
      <c r="G761">
        <v>39303</v>
      </c>
      <c r="H761">
        <v>1</v>
      </c>
      <c r="I761" t="s">
        <v>49</v>
      </c>
      <c r="J761" s="3">
        <v>0</v>
      </c>
      <c r="K761" s="3">
        <v>0</v>
      </c>
      <c r="L761">
        <v>20</v>
      </c>
      <c r="M761" s="3">
        <v>18.333300000000001</v>
      </c>
      <c r="N761" s="3">
        <f t="shared" si="11"/>
        <v>22</v>
      </c>
      <c r="O761" s="3">
        <v>0</v>
      </c>
      <c r="P761" t="s">
        <v>53</v>
      </c>
      <c r="R761" t="s">
        <v>614</v>
      </c>
      <c r="S761" t="s">
        <v>52</v>
      </c>
      <c r="T761" t="s">
        <v>53</v>
      </c>
    </row>
    <row r="762" spans="1:20" x14ac:dyDescent="0.25">
      <c r="A762" t="s">
        <v>17</v>
      </c>
      <c r="B762" t="s">
        <v>626</v>
      </c>
      <c r="C762">
        <v>18705</v>
      </c>
      <c r="D762" t="s">
        <v>2</v>
      </c>
      <c r="E762" t="s">
        <v>282</v>
      </c>
      <c r="F762" t="s">
        <v>627</v>
      </c>
      <c r="G762">
        <v>183561</v>
      </c>
      <c r="H762">
        <v>1</v>
      </c>
      <c r="I762" t="s">
        <v>49</v>
      </c>
      <c r="J762" s="3">
        <v>0</v>
      </c>
      <c r="K762" s="3">
        <v>9.9499999999999993</v>
      </c>
      <c r="L762">
        <v>20</v>
      </c>
      <c r="M762" s="3">
        <v>17</v>
      </c>
      <c r="N762" s="3">
        <f t="shared" si="11"/>
        <v>20.399999999999999</v>
      </c>
      <c r="O762" s="3">
        <v>0</v>
      </c>
      <c r="P762" t="s">
        <v>53</v>
      </c>
      <c r="R762" t="s">
        <v>614</v>
      </c>
      <c r="S762" t="s">
        <v>52</v>
      </c>
      <c r="T762" t="s">
        <v>53</v>
      </c>
    </row>
    <row r="763" spans="1:20" x14ac:dyDescent="0.25">
      <c r="A763" t="s">
        <v>17</v>
      </c>
      <c r="B763" t="s">
        <v>432</v>
      </c>
      <c r="C763">
        <v>18706</v>
      </c>
      <c r="D763" t="s">
        <v>1</v>
      </c>
      <c r="E763" t="s">
        <v>47</v>
      </c>
      <c r="F763" t="s">
        <v>48</v>
      </c>
      <c r="G763">
        <v>39313</v>
      </c>
      <c r="H763">
        <v>1</v>
      </c>
      <c r="I763" t="s">
        <v>49</v>
      </c>
      <c r="J763" s="3">
        <v>0</v>
      </c>
      <c r="K763" s="3">
        <v>0</v>
      </c>
      <c r="L763">
        <v>20</v>
      </c>
      <c r="M763" s="3">
        <v>10</v>
      </c>
      <c r="N763" s="3">
        <f t="shared" si="11"/>
        <v>12</v>
      </c>
      <c r="O763" s="3">
        <v>0</v>
      </c>
      <c r="P763" t="s">
        <v>119</v>
      </c>
      <c r="R763" t="s">
        <v>628</v>
      </c>
      <c r="S763" t="s">
        <v>52</v>
      </c>
      <c r="T763" t="s">
        <v>53</v>
      </c>
    </row>
    <row r="764" spans="1:20" x14ac:dyDescent="0.25">
      <c r="A764" t="s">
        <v>17</v>
      </c>
      <c r="B764" t="s">
        <v>432</v>
      </c>
      <c r="C764">
        <v>18706</v>
      </c>
      <c r="D764" t="s">
        <v>1</v>
      </c>
      <c r="E764" t="s">
        <v>58</v>
      </c>
      <c r="F764" t="s">
        <v>62</v>
      </c>
      <c r="G764">
        <v>39302</v>
      </c>
      <c r="H764">
        <v>1</v>
      </c>
      <c r="I764" t="s">
        <v>49</v>
      </c>
      <c r="J764" s="3">
        <v>0</v>
      </c>
      <c r="K764" s="3">
        <v>0</v>
      </c>
      <c r="L764">
        <v>20</v>
      </c>
      <c r="M764" s="3">
        <v>0.83330000000000004</v>
      </c>
      <c r="N764" s="3">
        <f t="shared" si="11"/>
        <v>1</v>
      </c>
      <c r="O764" s="3">
        <v>0</v>
      </c>
      <c r="P764" t="s">
        <v>119</v>
      </c>
      <c r="R764" t="s">
        <v>628</v>
      </c>
      <c r="S764" t="s">
        <v>52</v>
      </c>
      <c r="T764" t="s">
        <v>53</v>
      </c>
    </row>
    <row r="765" spans="1:20" x14ac:dyDescent="0.25">
      <c r="A765" t="s">
        <v>17</v>
      </c>
      <c r="B765" t="s">
        <v>432</v>
      </c>
      <c r="C765">
        <v>18706</v>
      </c>
      <c r="D765" t="s">
        <v>1</v>
      </c>
      <c r="E765" t="s">
        <v>58</v>
      </c>
      <c r="F765" t="s">
        <v>59</v>
      </c>
      <c r="G765">
        <v>38289</v>
      </c>
      <c r="H765">
        <v>1</v>
      </c>
      <c r="I765" t="s">
        <v>49</v>
      </c>
      <c r="J765" s="3">
        <v>0</v>
      </c>
      <c r="K765" s="3">
        <v>0</v>
      </c>
      <c r="L765">
        <v>20</v>
      </c>
      <c r="M765" s="3">
        <v>17.5</v>
      </c>
      <c r="N765" s="3">
        <f t="shared" si="11"/>
        <v>21</v>
      </c>
      <c r="O765" s="3">
        <v>0</v>
      </c>
      <c r="P765" t="s">
        <v>119</v>
      </c>
      <c r="R765" t="s">
        <v>628</v>
      </c>
      <c r="S765" t="s">
        <v>52</v>
      </c>
      <c r="T765" t="s">
        <v>53</v>
      </c>
    </row>
    <row r="766" spans="1:20" x14ac:dyDescent="0.25">
      <c r="A766" t="s">
        <v>17</v>
      </c>
      <c r="B766" t="s">
        <v>432</v>
      </c>
      <c r="C766">
        <v>18706</v>
      </c>
      <c r="D766" t="s">
        <v>1</v>
      </c>
      <c r="E766" t="s">
        <v>54</v>
      </c>
      <c r="F766" t="s">
        <v>55</v>
      </c>
      <c r="G766">
        <v>38665</v>
      </c>
      <c r="H766">
        <v>1</v>
      </c>
      <c r="I766" t="s">
        <v>49</v>
      </c>
      <c r="J766" s="3">
        <v>0</v>
      </c>
      <c r="K766" s="3">
        <v>0</v>
      </c>
      <c r="L766">
        <v>20</v>
      </c>
      <c r="M766" s="3">
        <v>3.75</v>
      </c>
      <c r="N766" s="3">
        <f t="shared" si="11"/>
        <v>4.5</v>
      </c>
      <c r="O766" s="3">
        <v>0</v>
      </c>
      <c r="P766" t="s">
        <v>91</v>
      </c>
      <c r="R766" t="s">
        <v>628</v>
      </c>
      <c r="S766" t="s">
        <v>52</v>
      </c>
      <c r="T766" t="s">
        <v>53</v>
      </c>
    </row>
    <row r="767" spans="1:20" x14ac:dyDescent="0.25">
      <c r="A767" t="s">
        <v>17</v>
      </c>
      <c r="B767" t="s">
        <v>432</v>
      </c>
      <c r="C767">
        <v>18706</v>
      </c>
      <c r="D767" t="s">
        <v>1</v>
      </c>
      <c r="E767" t="s">
        <v>47</v>
      </c>
      <c r="F767" t="s">
        <v>56</v>
      </c>
      <c r="G767">
        <v>38242</v>
      </c>
      <c r="H767">
        <v>1</v>
      </c>
      <c r="I767" t="s">
        <v>49</v>
      </c>
      <c r="J767" s="3">
        <v>0</v>
      </c>
      <c r="K767" s="3">
        <v>0</v>
      </c>
      <c r="L767">
        <v>20</v>
      </c>
      <c r="M767" s="3">
        <v>15.416700000000001</v>
      </c>
      <c r="N767" s="3">
        <f t="shared" si="11"/>
        <v>18.5</v>
      </c>
      <c r="O767" s="3">
        <v>0</v>
      </c>
      <c r="P767" t="s">
        <v>119</v>
      </c>
      <c r="R767" t="s">
        <v>628</v>
      </c>
      <c r="S767" t="s">
        <v>52</v>
      </c>
      <c r="T767" t="s">
        <v>53</v>
      </c>
    </row>
    <row r="768" spans="1:20" x14ac:dyDescent="0.25">
      <c r="A768" t="s">
        <v>17</v>
      </c>
      <c r="B768" t="s">
        <v>432</v>
      </c>
      <c r="C768">
        <v>18706</v>
      </c>
      <c r="D768" t="s">
        <v>1</v>
      </c>
      <c r="E768" t="s">
        <v>80</v>
      </c>
      <c r="F768" t="s">
        <v>81</v>
      </c>
      <c r="G768">
        <v>38238</v>
      </c>
      <c r="H768">
        <v>1</v>
      </c>
      <c r="I768" t="s">
        <v>49</v>
      </c>
      <c r="J768" s="3">
        <v>0</v>
      </c>
      <c r="K768" s="3">
        <v>0</v>
      </c>
      <c r="L768">
        <v>20</v>
      </c>
      <c r="M768" s="3">
        <v>29.583300000000001</v>
      </c>
      <c r="N768" s="3">
        <f t="shared" si="11"/>
        <v>35.5</v>
      </c>
      <c r="O768" s="3">
        <v>0</v>
      </c>
      <c r="P768" t="s">
        <v>91</v>
      </c>
      <c r="R768" t="s">
        <v>628</v>
      </c>
      <c r="S768" t="s">
        <v>52</v>
      </c>
      <c r="T768" t="s">
        <v>53</v>
      </c>
    </row>
    <row r="769" spans="1:20" x14ac:dyDescent="0.25">
      <c r="A769" t="s">
        <v>17</v>
      </c>
      <c r="B769" t="s">
        <v>629</v>
      </c>
      <c r="C769">
        <v>18707</v>
      </c>
      <c r="D769" t="s">
        <v>1</v>
      </c>
      <c r="E769" t="s">
        <v>47</v>
      </c>
      <c r="F769" t="s">
        <v>56</v>
      </c>
      <c r="G769">
        <v>38242</v>
      </c>
      <c r="H769">
        <v>1</v>
      </c>
      <c r="I769" t="s">
        <v>49</v>
      </c>
      <c r="J769" s="3">
        <v>0</v>
      </c>
      <c r="K769" s="3">
        <v>0</v>
      </c>
      <c r="L769">
        <v>20</v>
      </c>
      <c r="M769" s="3">
        <v>15.416700000000001</v>
      </c>
      <c r="N769" s="3">
        <f t="shared" si="11"/>
        <v>18.5</v>
      </c>
      <c r="O769" s="3">
        <v>0</v>
      </c>
      <c r="P769" t="s">
        <v>53</v>
      </c>
      <c r="R769" t="s">
        <v>630</v>
      </c>
      <c r="S769" t="s">
        <v>52</v>
      </c>
      <c r="T769" t="s">
        <v>53</v>
      </c>
    </row>
    <row r="770" spans="1:20" x14ac:dyDescent="0.25">
      <c r="A770" t="s">
        <v>17</v>
      </c>
      <c r="B770" t="s">
        <v>629</v>
      </c>
      <c r="C770">
        <v>18707</v>
      </c>
      <c r="D770" t="s">
        <v>1</v>
      </c>
      <c r="E770" t="s">
        <v>54</v>
      </c>
      <c r="F770" t="s">
        <v>55</v>
      </c>
      <c r="G770">
        <v>38665</v>
      </c>
      <c r="H770">
        <v>1</v>
      </c>
      <c r="I770" t="s">
        <v>49</v>
      </c>
      <c r="J770" s="3">
        <v>0</v>
      </c>
      <c r="K770" s="3">
        <v>0</v>
      </c>
      <c r="L770">
        <v>20</v>
      </c>
      <c r="M770" s="3">
        <v>3.75</v>
      </c>
      <c r="N770" s="3">
        <f t="shared" ref="N770:N833" si="12">ROUND(M770*(1+(L770/100)),2)</f>
        <v>4.5</v>
      </c>
      <c r="O770" s="3">
        <v>0</v>
      </c>
      <c r="P770" t="s">
        <v>181</v>
      </c>
      <c r="R770" t="s">
        <v>630</v>
      </c>
      <c r="S770" t="s">
        <v>52</v>
      </c>
      <c r="T770" t="s">
        <v>53</v>
      </c>
    </row>
    <row r="771" spans="1:20" x14ac:dyDescent="0.25">
      <c r="A771" t="s">
        <v>17</v>
      </c>
      <c r="B771" t="s">
        <v>629</v>
      </c>
      <c r="C771">
        <v>18707</v>
      </c>
      <c r="D771" t="s">
        <v>1</v>
      </c>
      <c r="E771" t="s">
        <v>47</v>
      </c>
      <c r="F771" t="s">
        <v>48</v>
      </c>
      <c r="G771">
        <v>39313</v>
      </c>
      <c r="H771">
        <v>1</v>
      </c>
      <c r="I771" t="s">
        <v>49</v>
      </c>
      <c r="J771" s="3">
        <v>0</v>
      </c>
      <c r="K771" s="3">
        <v>0</v>
      </c>
      <c r="L771">
        <v>20</v>
      </c>
      <c r="M771" s="3">
        <v>10</v>
      </c>
      <c r="N771" s="3">
        <f t="shared" si="12"/>
        <v>12</v>
      </c>
      <c r="O771" s="3">
        <v>0</v>
      </c>
      <c r="P771" t="s">
        <v>53</v>
      </c>
      <c r="R771" t="s">
        <v>630</v>
      </c>
      <c r="S771" t="s">
        <v>52</v>
      </c>
      <c r="T771" t="s">
        <v>53</v>
      </c>
    </row>
    <row r="772" spans="1:20" x14ac:dyDescent="0.25">
      <c r="A772" t="s">
        <v>18</v>
      </c>
      <c r="B772" t="s">
        <v>182</v>
      </c>
      <c r="C772">
        <v>18708</v>
      </c>
      <c r="D772" t="s">
        <v>1</v>
      </c>
      <c r="E772" t="s">
        <v>58</v>
      </c>
      <c r="F772" t="s">
        <v>59</v>
      </c>
      <c r="G772">
        <v>38289</v>
      </c>
      <c r="H772">
        <v>1</v>
      </c>
      <c r="I772" t="s">
        <v>49</v>
      </c>
      <c r="J772" s="3">
        <v>0</v>
      </c>
      <c r="K772" s="3">
        <v>0</v>
      </c>
      <c r="L772">
        <v>20</v>
      </c>
      <c r="M772" s="3">
        <v>17.5</v>
      </c>
      <c r="N772" s="3">
        <f t="shared" si="12"/>
        <v>21</v>
      </c>
      <c r="O772" s="3">
        <v>0</v>
      </c>
      <c r="P772" t="s">
        <v>119</v>
      </c>
      <c r="R772" t="s">
        <v>631</v>
      </c>
      <c r="S772" t="s">
        <v>52</v>
      </c>
      <c r="T772" t="s">
        <v>53</v>
      </c>
    </row>
    <row r="773" spans="1:20" x14ac:dyDescent="0.25">
      <c r="A773" t="s">
        <v>18</v>
      </c>
      <c r="B773" t="s">
        <v>182</v>
      </c>
      <c r="C773">
        <v>18708</v>
      </c>
      <c r="D773" t="s">
        <v>1</v>
      </c>
      <c r="E773" t="s">
        <v>47</v>
      </c>
      <c r="F773" t="s">
        <v>48</v>
      </c>
      <c r="G773">
        <v>39313</v>
      </c>
      <c r="H773">
        <v>1</v>
      </c>
      <c r="I773" t="s">
        <v>49</v>
      </c>
      <c r="J773" s="3">
        <v>0</v>
      </c>
      <c r="K773" s="3">
        <v>0</v>
      </c>
      <c r="L773">
        <v>20</v>
      </c>
      <c r="M773" s="3">
        <v>10</v>
      </c>
      <c r="N773" s="3">
        <f t="shared" si="12"/>
        <v>12</v>
      </c>
      <c r="O773" s="3">
        <v>0</v>
      </c>
      <c r="P773" t="s">
        <v>119</v>
      </c>
      <c r="R773" t="s">
        <v>631</v>
      </c>
      <c r="S773" t="s">
        <v>52</v>
      </c>
      <c r="T773" t="s">
        <v>53</v>
      </c>
    </row>
    <row r="774" spans="1:20" x14ac:dyDescent="0.25">
      <c r="A774" t="s">
        <v>18</v>
      </c>
      <c r="B774" t="s">
        <v>182</v>
      </c>
      <c r="C774">
        <v>18708</v>
      </c>
      <c r="D774" t="s">
        <v>1</v>
      </c>
      <c r="E774" t="s">
        <v>58</v>
      </c>
      <c r="F774" t="s">
        <v>62</v>
      </c>
      <c r="G774">
        <v>39302</v>
      </c>
      <c r="H774">
        <v>1</v>
      </c>
      <c r="I774" t="s">
        <v>49</v>
      </c>
      <c r="J774" s="3">
        <v>0</v>
      </c>
      <c r="K774" s="3">
        <v>0</v>
      </c>
      <c r="L774">
        <v>20</v>
      </c>
      <c r="M774" s="3">
        <v>0.83330000000000004</v>
      </c>
      <c r="N774" s="3">
        <f t="shared" si="12"/>
        <v>1</v>
      </c>
      <c r="O774" s="3">
        <v>0</v>
      </c>
      <c r="P774" t="s">
        <v>119</v>
      </c>
      <c r="R774" t="s">
        <v>631</v>
      </c>
      <c r="S774" t="s">
        <v>52</v>
      </c>
      <c r="T774" t="s">
        <v>53</v>
      </c>
    </row>
    <row r="775" spans="1:20" x14ac:dyDescent="0.25">
      <c r="A775" t="s">
        <v>18</v>
      </c>
      <c r="B775" t="s">
        <v>182</v>
      </c>
      <c r="C775">
        <v>18708</v>
      </c>
      <c r="D775" t="s">
        <v>1</v>
      </c>
      <c r="E775" t="s">
        <v>47</v>
      </c>
      <c r="F775" t="s">
        <v>65</v>
      </c>
      <c r="G775">
        <v>38164</v>
      </c>
      <c r="H775">
        <v>1</v>
      </c>
      <c r="I775" t="s">
        <v>49</v>
      </c>
      <c r="J775" s="3">
        <v>0</v>
      </c>
      <c r="K775" s="3">
        <v>0</v>
      </c>
      <c r="L775">
        <v>20</v>
      </c>
      <c r="M775" s="3">
        <v>12.916700000000001</v>
      </c>
      <c r="N775" s="3">
        <f t="shared" si="12"/>
        <v>15.5</v>
      </c>
      <c r="O775" s="3">
        <v>0</v>
      </c>
      <c r="P775" t="s">
        <v>119</v>
      </c>
      <c r="R775" t="s">
        <v>631</v>
      </c>
      <c r="S775" t="s">
        <v>52</v>
      </c>
      <c r="T775" t="s">
        <v>53</v>
      </c>
    </row>
    <row r="776" spans="1:20" x14ac:dyDescent="0.25">
      <c r="A776" t="s">
        <v>18</v>
      </c>
      <c r="B776" t="s">
        <v>182</v>
      </c>
      <c r="C776">
        <v>18708</v>
      </c>
      <c r="D776" t="s">
        <v>1</v>
      </c>
      <c r="E776" t="s">
        <v>54</v>
      </c>
      <c r="F776" t="s">
        <v>55</v>
      </c>
      <c r="G776">
        <v>38665</v>
      </c>
      <c r="H776">
        <v>1</v>
      </c>
      <c r="I776" t="s">
        <v>49</v>
      </c>
      <c r="J776" s="3">
        <v>0</v>
      </c>
      <c r="K776" s="3">
        <v>0</v>
      </c>
      <c r="L776">
        <v>20</v>
      </c>
      <c r="M776" s="3">
        <v>3.75</v>
      </c>
      <c r="N776" s="3">
        <f t="shared" si="12"/>
        <v>4.5</v>
      </c>
      <c r="O776" s="3">
        <v>0</v>
      </c>
      <c r="P776" t="s">
        <v>119</v>
      </c>
      <c r="R776" t="s">
        <v>631</v>
      </c>
      <c r="S776" t="s">
        <v>52</v>
      </c>
      <c r="T776" t="s">
        <v>53</v>
      </c>
    </row>
    <row r="777" spans="1:20" x14ac:dyDescent="0.25">
      <c r="A777" t="s">
        <v>18</v>
      </c>
      <c r="B777" t="s">
        <v>632</v>
      </c>
      <c r="C777">
        <v>18709</v>
      </c>
      <c r="D777" t="s">
        <v>1</v>
      </c>
      <c r="E777" t="s">
        <v>47</v>
      </c>
      <c r="F777" t="s">
        <v>48</v>
      </c>
      <c r="G777">
        <v>39313</v>
      </c>
      <c r="H777">
        <v>1</v>
      </c>
      <c r="I777" t="s">
        <v>49</v>
      </c>
      <c r="J777" s="3">
        <v>0</v>
      </c>
      <c r="K777" s="3">
        <v>0</v>
      </c>
      <c r="L777">
        <v>20</v>
      </c>
      <c r="M777" s="3">
        <v>10</v>
      </c>
      <c r="N777" s="3">
        <f t="shared" si="12"/>
        <v>12</v>
      </c>
      <c r="O777" s="3">
        <v>0</v>
      </c>
      <c r="P777" t="s">
        <v>53</v>
      </c>
      <c r="R777" t="s">
        <v>633</v>
      </c>
      <c r="S777" t="s">
        <v>52</v>
      </c>
      <c r="T777" t="s">
        <v>53</v>
      </c>
    </row>
    <row r="778" spans="1:20" x14ac:dyDescent="0.25">
      <c r="A778" t="s">
        <v>18</v>
      </c>
      <c r="B778" t="s">
        <v>632</v>
      </c>
      <c r="C778">
        <v>18709</v>
      </c>
      <c r="D778" t="s">
        <v>1</v>
      </c>
      <c r="E778" t="s">
        <v>54</v>
      </c>
      <c r="F778" t="s">
        <v>55</v>
      </c>
      <c r="G778">
        <v>38665</v>
      </c>
      <c r="H778">
        <v>1</v>
      </c>
      <c r="I778" t="s">
        <v>49</v>
      </c>
      <c r="J778" s="3">
        <v>0</v>
      </c>
      <c r="K778" s="3">
        <v>0</v>
      </c>
      <c r="L778">
        <v>20</v>
      </c>
      <c r="M778" s="3">
        <v>3.75</v>
      </c>
      <c r="N778" s="3">
        <f t="shared" si="12"/>
        <v>4.5</v>
      </c>
      <c r="O778" s="3">
        <v>0</v>
      </c>
      <c r="P778" t="s">
        <v>53</v>
      </c>
      <c r="R778" t="s">
        <v>633</v>
      </c>
      <c r="S778" t="s">
        <v>52</v>
      </c>
      <c r="T778" t="s">
        <v>53</v>
      </c>
    </row>
    <row r="779" spans="1:20" x14ac:dyDescent="0.25">
      <c r="A779" t="s">
        <v>18</v>
      </c>
      <c r="B779" t="s">
        <v>632</v>
      </c>
      <c r="C779">
        <v>18709</v>
      </c>
      <c r="D779" t="s">
        <v>1</v>
      </c>
      <c r="E779" t="s">
        <v>47</v>
      </c>
      <c r="F779" t="s">
        <v>56</v>
      </c>
      <c r="G779">
        <v>38242</v>
      </c>
      <c r="H779">
        <v>1</v>
      </c>
      <c r="I779" t="s">
        <v>49</v>
      </c>
      <c r="J779" s="3">
        <v>0</v>
      </c>
      <c r="K779" s="3">
        <v>0</v>
      </c>
      <c r="L779">
        <v>20</v>
      </c>
      <c r="M779" s="3">
        <v>15.416700000000001</v>
      </c>
      <c r="N779" s="3">
        <f t="shared" si="12"/>
        <v>18.5</v>
      </c>
      <c r="O779" s="3">
        <v>0</v>
      </c>
      <c r="P779" t="s">
        <v>53</v>
      </c>
      <c r="R779" t="s">
        <v>633</v>
      </c>
      <c r="S779" t="s">
        <v>52</v>
      </c>
      <c r="T779" t="s">
        <v>53</v>
      </c>
    </row>
    <row r="780" spans="1:20" x14ac:dyDescent="0.25">
      <c r="A780" t="s">
        <v>18</v>
      </c>
      <c r="B780" t="s">
        <v>349</v>
      </c>
      <c r="C780">
        <v>18710</v>
      </c>
      <c r="D780" t="s">
        <v>1</v>
      </c>
      <c r="E780" t="s">
        <v>58</v>
      </c>
      <c r="F780" t="s">
        <v>59</v>
      </c>
      <c r="G780">
        <v>38289</v>
      </c>
      <c r="H780">
        <v>1</v>
      </c>
      <c r="I780" t="s">
        <v>49</v>
      </c>
      <c r="J780" s="3">
        <v>0</v>
      </c>
      <c r="K780" s="3">
        <v>0</v>
      </c>
      <c r="L780">
        <v>20</v>
      </c>
      <c r="M780" s="3">
        <v>17.5</v>
      </c>
      <c r="N780" s="3">
        <f t="shared" si="12"/>
        <v>21</v>
      </c>
      <c r="O780" s="3">
        <v>0</v>
      </c>
      <c r="P780" t="s">
        <v>119</v>
      </c>
      <c r="R780" t="s">
        <v>634</v>
      </c>
      <c r="S780" t="s">
        <v>61</v>
      </c>
      <c r="T780" t="s">
        <v>53</v>
      </c>
    </row>
    <row r="781" spans="1:20" x14ac:dyDescent="0.25">
      <c r="A781" t="s">
        <v>18</v>
      </c>
      <c r="B781" t="s">
        <v>349</v>
      </c>
      <c r="C781">
        <v>18710</v>
      </c>
      <c r="D781" t="s">
        <v>1</v>
      </c>
      <c r="E781" t="s">
        <v>58</v>
      </c>
      <c r="F781" t="s">
        <v>62</v>
      </c>
      <c r="G781">
        <v>39302</v>
      </c>
      <c r="H781">
        <v>1</v>
      </c>
      <c r="I781" t="s">
        <v>49</v>
      </c>
      <c r="J781" s="3">
        <v>0</v>
      </c>
      <c r="K781" s="3">
        <v>0</v>
      </c>
      <c r="L781">
        <v>20</v>
      </c>
      <c r="M781" s="3">
        <v>0.83330000000000004</v>
      </c>
      <c r="N781" s="3">
        <f t="shared" si="12"/>
        <v>1</v>
      </c>
      <c r="O781" s="3">
        <v>0</v>
      </c>
      <c r="P781" t="s">
        <v>91</v>
      </c>
      <c r="R781" t="s">
        <v>634</v>
      </c>
      <c r="S781" t="s">
        <v>61</v>
      </c>
      <c r="T781" t="s">
        <v>53</v>
      </c>
    </row>
    <row r="782" spans="1:20" x14ac:dyDescent="0.25">
      <c r="A782" t="s">
        <v>18</v>
      </c>
      <c r="B782" t="s">
        <v>635</v>
      </c>
      <c r="C782">
        <v>18711</v>
      </c>
      <c r="D782" t="s">
        <v>1</v>
      </c>
      <c r="E782" t="s">
        <v>54</v>
      </c>
      <c r="F782" t="s">
        <v>55</v>
      </c>
      <c r="G782">
        <v>38665</v>
      </c>
      <c r="H782">
        <v>1</v>
      </c>
      <c r="I782" t="s">
        <v>49</v>
      </c>
      <c r="J782" s="3">
        <v>0</v>
      </c>
      <c r="K782" s="3">
        <v>0</v>
      </c>
      <c r="L782">
        <v>20</v>
      </c>
      <c r="M782" s="3">
        <v>3.75</v>
      </c>
      <c r="N782" s="3">
        <f t="shared" si="12"/>
        <v>4.5</v>
      </c>
      <c r="O782" s="3">
        <v>0</v>
      </c>
      <c r="P782" t="s">
        <v>119</v>
      </c>
      <c r="R782" t="s">
        <v>636</v>
      </c>
      <c r="S782" t="s">
        <v>52</v>
      </c>
      <c r="T782" t="s">
        <v>53</v>
      </c>
    </row>
    <row r="783" spans="1:20" x14ac:dyDescent="0.25">
      <c r="A783" t="s">
        <v>18</v>
      </c>
      <c r="B783" t="s">
        <v>635</v>
      </c>
      <c r="C783">
        <v>18711</v>
      </c>
      <c r="D783" t="s">
        <v>1</v>
      </c>
      <c r="E783" t="s">
        <v>47</v>
      </c>
      <c r="F783" t="s">
        <v>56</v>
      </c>
      <c r="G783">
        <v>38242</v>
      </c>
      <c r="H783">
        <v>1</v>
      </c>
      <c r="I783" t="s">
        <v>49</v>
      </c>
      <c r="J783" s="3">
        <v>0</v>
      </c>
      <c r="K783" s="3">
        <v>0</v>
      </c>
      <c r="L783">
        <v>20</v>
      </c>
      <c r="M783" s="3">
        <v>15.416700000000001</v>
      </c>
      <c r="N783" s="3">
        <f t="shared" si="12"/>
        <v>18.5</v>
      </c>
      <c r="O783" s="3">
        <v>0</v>
      </c>
      <c r="P783" t="s">
        <v>119</v>
      </c>
      <c r="R783" t="s">
        <v>636</v>
      </c>
      <c r="S783" t="s">
        <v>52</v>
      </c>
      <c r="T783" t="s">
        <v>53</v>
      </c>
    </row>
    <row r="784" spans="1:20" x14ac:dyDescent="0.25">
      <c r="A784" t="s">
        <v>18</v>
      </c>
      <c r="B784" t="s">
        <v>635</v>
      </c>
      <c r="C784">
        <v>18711</v>
      </c>
      <c r="D784" t="s">
        <v>1</v>
      </c>
      <c r="E784" t="s">
        <v>54</v>
      </c>
      <c r="F784" t="s">
        <v>93</v>
      </c>
      <c r="G784">
        <v>38245</v>
      </c>
      <c r="H784">
        <v>1</v>
      </c>
      <c r="I784" t="s">
        <v>49</v>
      </c>
      <c r="J784" s="3">
        <v>0</v>
      </c>
      <c r="K784" s="3">
        <v>0</v>
      </c>
      <c r="L784">
        <v>20</v>
      </c>
      <c r="M784" s="3">
        <v>5</v>
      </c>
      <c r="N784" s="3">
        <f t="shared" si="12"/>
        <v>6</v>
      </c>
      <c r="O784" s="3">
        <v>0</v>
      </c>
      <c r="P784" t="s">
        <v>119</v>
      </c>
      <c r="R784" t="s">
        <v>636</v>
      </c>
      <c r="S784" t="s">
        <v>52</v>
      </c>
      <c r="T784" t="s">
        <v>53</v>
      </c>
    </row>
    <row r="785" spans="1:20" x14ac:dyDescent="0.25">
      <c r="A785" t="s">
        <v>18</v>
      </c>
      <c r="B785" t="s">
        <v>637</v>
      </c>
      <c r="C785">
        <v>18712</v>
      </c>
      <c r="D785" t="s">
        <v>1</v>
      </c>
      <c r="E785" t="s">
        <v>47</v>
      </c>
      <c r="F785" t="s">
        <v>48</v>
      </c>
      <c r="G785">
        <v>39313</v>
      </c>
      <c r="H785">
        <v>1</v>
      </c>
      <c r="I785" t="s">
        <v>49</v>
      </c>
      <c r="J785" s="3">
        <v>0</v>
      </c>
      <c r="K785" s="3">
        <v>0</v>
      </c>
      <c r="L785">
        <v>20</v>
      </c>
      <c r="M785" s="3">
        <v>10</v>
      </c>
      <c r="N785" s="3">
        <f t="shared" si="12"/>
        <v>12</v>
      </c>
      <c r="O785" s="3">
        <v>0</v>
      </c>
      <c r="P785" t="s">
        <v>119</v>
      </c>
      <c r="R785" t="s">
        <v>638</v>
      </c>
      <c r="S785" t="s">
        <v>52</v>
      </c>
      <c r="T785" t="s">
        <v>53</v>
      </c>
    </row>
    <row r="786" spans="1:20" x14ac:dyDescent="0.25">
      <c r="A786" t="s">
        <v>18</v>
      </c>
      <c r="B786" t="s">
        <v>637</v>
      </c>
      <c r="C786">
        <v>18712</v>
      </c>
      <c r="D786" t="s">
        <v>1</v>
      </c>
      <c r="E786" t="s">
        <v>54</v>
      </c>
      <c r="F786" t="s">
        <v>55</v>
      </c>
      <c r="G786">
        <v>38665</v>
      </c>
      <c r="H786">
        <v>1</v>
      </c>
      <c r="I786" t="s">
        <v>49</v>
      </c>
      <c r="J786" s="3">
        <v>0</v>
      </c>
      <c r="K786" s="3">
        <v>0</v>
      </c>
      <c r="L786">
        <v>20</v>
      </c>
      <c r="M786" s="3">
        <v>3.75</v>
      </c>
      <c r="N786" s="3">
        <f t="shared" si="12"/>
        <v>4.5</v>
      </c>
      <c r="O786" s="3">
        <v>0</v>
      </c>
      <c r="P786" t="s">
        <v>181</v>
      </c>
      <c r="R786" t="s">
        <v>638</v>
      </c>
      <c r="S786" t="s">
        <v>52</v>
      </c>
      <c r="T786" t="s">
        <v>53</v>
      </c>
    </row>
    <row r="787" spans="1:20" x14ac:dyDescent="0.25">
      <c r="A787" t="s">
        <v>18</v>
      </c>
      <c r="B787" t="s">
        <v>637</v>
      </c>
      <c r="C787">
        <v>18712</v>
      </c>
      <c r="D787" t="s">
        <v>1</v>
      </c>
      <c r="E787" t="s">
        <v>47</v>
      </c>
      <c r="F787" t="s">
        <v>56</v>
      </c>
      <c r="G787">
        <v>38242</v>
      </c>
      <c r="H787">
        <v>1</v>
      </c>
      <c r="I787" t="s">
        <v>49</v>
      </c>
      <c r="J787" s="3">
        <v>0</v>
      </c>
      <c r="K787" s="3">
        <v>0</v>
      </c>
      <c r="L787">
        <v>20</v>
      </c>
      <c r="M787" s="3">
        <v>15.416700000000001</v>
      </c>
      <c r="N787" s="3">
        <f t="shared" si="12"/>
        <v>18.5</v>
      </c>
      <c r="O787" s="3">
        <v>0</v>
      </c>
      <c r="P787" t="s">
        <v>119</v>
      </c>
      <c r="R787" t="s">
        <v>638</v>
      </c>
      <c r="S787" t="s">
        <v>52</v>
      </c>
      <c r="T787" t="s">
        <v>53</v>
      </c>
    </row>
    <row r="788" spans="1:20" x14ac:dyDescent="0.25">
      <c r="A788" t="s">
        <v>18</v>
      </c>
      <c r="B788" t="s">
        <v>637</v>
      </c>
      <c r="C788">
        <v>18712</v>
      </c>
      <c r="D788" t="s">
        <v>1</v>
      </c>
      <c r="E788" t="s">
        <v>54</v>
      </c>
      <c r="F788" t="s">
        <v>93</v>
      </c>
      <c r="G788">
        <v>38245</v>
      </c>
      <c r="H788">
        <v>1</v>
      </c>
      <c r="I788" t="s">
        <v>49</v>
      </c>
      <c r="J788" s="3">
        <v>0</v>
      </c>
      <c r="K788" s="3">
        <v>0</v>
      </c>
      <c r="L788">
        <v>20</v>
      </c>
      <c r="M788" s="3">
        <v>5</v>
      </c>
      <c r="N788" s="3">
        <f t="shared" si="12"/>
        <v>6</v>
      </c>
      <c r="O788" s="3">
        <v>0</v>
      </c>
      <c r="P788" t="s">
        <v>181</v>
      </c>
      <c r="R788" t="s">
        <v>638</v>
      </c>
      <c r="S788" t="s">
        <v>52</v>
      </c>
      <c r="T788" t="s">
        <v>53</v>
      </c>
    </row>
    <row r="789" spans="1:20" x14ac:dyDescent="0.25">
      <c r="A789" t="s">
        <v>18</v>
      </c>
      <c r="B789" t="s">
        <v>637</v>
      </c>
      <c r="C789">
        <v>18712</v>
      </c>
      <c r="D789" t="s">
        <v>1</v>
      </c>
      <c r="E789" t="s">
        <v>80</v>
      </c>
      <c r="F789" t="s">
        <v>81</v>
      </c>
      <c r="G789">
        <v>38238</v>
      </c>
      <c r="H789">
        <v>1</v>
      </c>
      <c r="I789" t="s">
        <v>49</v>
      </c>
      <c r="J789" s="3">
        <v>0</v>
      </c>
      <c r="K789" s="3">
        <v>0</v>
      </c>
      <c r="L789">
        <v>20</v>
      </c>
      <c r="M789" s="3">
        <v>29.583300000000001</v>
      </c>
      <c r="N789" s="3">
        <f t="shared" si="12"/>
        <v>35.5</v>
      </c>
      <c r="O789" s="3">
        <v>0</v>
      </c>
      <c r="P789" t="s">
        <v>181</v>
      </c>
      <c r="R789" t="s">
        <v>638</v>
      </c>
      <c r="S789" t="s">
        <v>52</v>
      </c>
      <c r="T789" t="s">
        <v>53</v>
      </c>
    </row>
    <row r="790" spans="1:20" x14ac:dyDescent="0.25">
      <c r="A790" t="s">
        <v>18</v>
      </c>
      <c r="B790" t="s">
        <v>639</v>
      </c>
      <c r="C790">
        <v>18713</v>
      </c>
      <c r="D790" t="s">
        <v>1</v>
      </c>
      <c r="E790" t="s">
        <v>58</v>
      </c>
      <c r="F790" t="s">
        <v>59</v>
      </c>
      <c r="G790">
        <v>38289</v>
      </c>
      <c r="H790">
        <v>1</v>
      </c>
      <c r="I790" t="s">
        <v>49</v>
      </c>
      <c r="J790" s="3">
        <v>2.1</v>
      </c>
      <c r="K790" s="3">
        <v>0</v>
      </c>
      <c r="L790">
        <v>20</v>
      </c>
      <c r="M790" s="3">
        <v>15.75</v>
      </c>
      <c r="N790" s="3">
        <f t="shared" si="12"/>
        <v>18.899999999999999</v>
      </c>
      <c r="O790" s="3">
        <v>0</v>
      </c>
      <c r="P790" t="s">
        <v>53</v>
      </c>
      <c r="R790" t="s">
        <v>640</v>
      </c>
      <c r="S790" t="s">
        <v>61</v>
      </c>
      <c r="T790" t="s">
        <v>53</v>
      </c>
    </row>
    <row r="791" spans="1:20" x14ac:dyDescent="0.25">
      <c r="A791" t="s">
        <v>18</v>
      </c>
      <c r="B791" t="s">
        <v>639</v>
      </c>
      <c r="C791">
        <v>18713</v>
      </c>
      <c r="D791" t="s">
        <v>1</v>
      </c>
      <c r="E791" t="s">
        <v>58</v>
      </c>
      <c r="F791" t="s">
        <v>62</v>
      </c>
      <c r="G791">
        <v>39302</v>
      </c>
      <c r="H791">
        <v>1</v>
      </c>
      <c r="I791" t="s">
        <v>49</v>
      </c>
      <c r="J791" s="3">
        <v>0.1</v>
      </c>
      <c r="K791" s="3">
        <v>0</v>
      </c>
      <c r="L791">
        <v>20</v>
      </c>
      <c r="M791" s="3">
        <v>0.75</v>
      </c>
      <c r="N791" s="3">
        <f t="shared" si="12"/>
        <v>0.9</v>
      </c>
      <c r="O791" s="3">
        <v>0</v>
      </c>
      <c r="P791" t="s">
        <v>91</v>
      </c>
      <c r="R791" t="s">
        <v>640</v>
      </c>
      <c r="S791" t="s">
        <v>61</v>
      </c>
      <c r="T791" t="s">
        <v>53</v>
      </c>
    </row>
    <row r="792" spans="1:20" x14ac:dyDescent="0.25">
      <c r="A792" t="s">
        <v>18</v>
      </c>
      <c r="B792" t="s">
        <v>641</v>
      </c>
      <c r="C792">
        <v>18714</v>
      </c>
      <c r="D792" t="s">
        <v>1</v>
      </c>
      <c r="E792" t="s">
        <v>58</v>
      </c>
      <c r="F792" t="s">
        <v>62</v>
      </c>
      <c r="G792">
        <v>39302</v>
      </c>
      <c r="H792">
        <v>1</v>
      </c>
      <c r="I792" t="s">
        <v>49</v>
      </c>
      <c r="J792" s="3">
        <v>0</v>
      </c>
      <c r="K792" s="3">
        <v>0</v>
      </c>
      <c r="L792">
        <v>20</v>
      </c>
      <c r="M792" s="3">
        <v>0.83330000000000004</v>
      </c>
      <c r="N792" s="3">
        <f t="shared" si="12"/>
        <v>1</v>
      </c>
      <c r="O792" s="3">
        <v>0</v>
      </c>
      <c r="P792" t="s">
        <v>119</v>
      </c>
      <c r="R792" t="s">
        <v>642</v>
      </c>
      <c r="S792" t="s">
        <v>61</v>
      </c>
      <c r="T792" t="s">
        <v>53</v>
      </c>
    </row>
    <row r="793" spans="1:20" x14ac:dyDescent="0.25">
      <c r="A793" t="s">
        <v>18</v>
      </c>
      <c r="B793" t="s">
        <v>641</v>
      </c>
      <c r="C793">
        <v>18714</v>
      </c>
      <c r="D793" t="s">
        <v>1</v>
      </c>
      <c r="E793" t="s">
        <v>58</v>
      </c>
      <c r="F793" t="s">
        <v>59</v>
      </c>
      <c r="G793">
        <v>38289</v>
      </c>
      <c r="H793">
        <v>1</v>
      </c>
      <c r="I793" t="s">
        <v>49</v>
      </c>
      <c r="J793" s="3">
        <v>0</v>
      </c>
      <c r="K793" s="3">
        <v>0</v>
      </c>
      <c r="L793">
        <v>20</v>
      </c>
      <c r="M793" s="3">
        <v>17.5</v>
      </c>
      <c r="N793" s="3">
        <f t="shared" si="12"/>
        <v>21</v>
      </c>
      <c r="O793" s="3">
        <v>0</v>
      </c>
      <c r="P793" t="s">
        <v>119</v>
      </c>
      <c r="R793" t="s">
        <v>642</v>
      </c>
      <c r="S793" t="s">
        <v>61</v>
      </c>
      <c r="T793" t="s">
        <v>53</v>
      </c>
    </row>
    <row r="794" spans="1:20" x14ac:dyDescent="0.25">
      <c r="A794" t="s">
        <v>18</v>
      </c>
      <c r="B794" t="s">
        <v>643</v>
      </c>
      <c r="C794">
        <v>18715</v>
      </c>
      <c r="D794" t="s">
        <v>1</v>
      </c>
      <c r="E794" t="s">
        <v>47</v>
      </c>
      <c r="F794" t="s">
        <v>65</v>
      </c>
      <c r="G794">
        <v>38164</v>
      </c>
      <c r="H794">
        <v>1</v>
      </c>
      <c r="I794" t="s">
        <v>49</v>
      </c>
      <c r="J794" s="3">
        <v>0</v>
      </c>
      <c r="K794" s="3">
        <v>0</v>
      </c>
      <c r="L794">
        <v>20</v>
      </c>
      <c r="M794" s="3">
        <v>12.916700000000001</v>
      </c>
      <c r="N794" s="3">
        <f t="shared" si="12"/>
        <v>15.5</v>
      </c>
      <c r="O794" s="3">
        <v>0</v>
      </c>
      <c r="P794" t="s">
        <v>53</v>
      </c>
      <c r="R794" t="s">
        <v>644</v>
      </c>
      <c r="S794" t="s">
        <v>52</v>
      </c>
      <c r="T794" t="s">
        <v>53</v>
      </c>
    </row>
    <row r="795" spans="1:20" x14ac:dyDescent="0.25">
      <c r="A795" t="s">
        <v>18</v>
      </c>
      <c r="B795" t="s">
        <v>643</v>
      </c>
      <c r="C795">
        <v>18715</v>
      </c>
      <c r="D795" t="s">
        <v>1</v>
      </c>
      <c r="E795" t="s">
        <v>54</v>
      </c>
      <c r="F795" t="s">
        <v>55</v>
      </c>
      <c r="G795">
        <v>38665</v>
      </c>
      <c r="H795">
        <v>1</v>
      </c>
      <c r="I795" t="s">
        <v>49</v>
      </c>
      <c r="J795" s="3">
        <v>0</v>
      </c>
      <c r="K795" s="3">
        <v>0</v>
      </c>
      <c r="L795">
        <v>20</v>
      </c>
      <c r="M795" s="3">
        <v>3.75</v>
      </c>
      <c r="N795" s="3">
        <f t="shared" si="12"/>
        <v>4.5</v>
      </c>
      <c r="O795" s="3">
        <v>0</v>
      </c>
      <c r="P795" t="s">
        <v>181</v>
      </c>
      <c r="R795" t="s">
        <v>644</v>
      </c>
      <c r="S795" t="s">
        <v>52</v>
      </c>
      <c r="T795" t="s">
        <v>53</v>
      </c>
    </row>
    <row r="796" spans="1:20" x14ac:dyDescent="0.25">
      <c r="A796" t="s">
        <v>18</v>
      </c>
      <c r="B796" t="s">
        <v>643</v>
      </c>
      <c r="C796">
        <v>18715</v>
      </c>
      <c r="D796" t="s">
        <v>1</v>
      </c>
      <c r="E796" t="s">
        <v>54</v>
      </c>
      <c r="F796" t="s">
        <v>93</v>
      </c>
      <c r="G796">
        <v>38245</v>
      </c>
      <c r="H796">
        <v>1</v>
      </c>
      <c r="I796" t="s">
        <v>49</v>
      </c>
      <c r="J796" s="3">
        <v>0</v>
      </c>
      <c r="K796" s="3">
        <v>0</v>
      </c>
      <c r="L796">
        <v>20</v>
      </c>
      <c r="M796" s="3">
        <v>5</v>
      </c>
      <c r="N796" s="3">
        <f t="shared" si="12"/>
        <v>6</v>
      </c>
      <c r="O796" s="3">
        <v>0</v>
      </c>
      <c r="P796" t="s">
        <v>181</v>
      </c>
      <c r="R796" t="s">
        <v>644</v>
      </c>
      <c r="S796" t="s">
        <v>52</v>
      </c>
      <c r="T796" t="s">
        <v>53</v>
      </c>
    </row>
    <row r="797" spans="1:20" x14ac:dyDescent="0.25">
      <c r="A797" t="s">
        <v>18</v>
      </c>
      <c r="B797" t="s">
        <v>643</v>
      </c>
      <c r="C797">
        <v>18715</v>
      </c>
      <c r="D797" t="s">
        <v>1</v>
      </c>
      <c r="E797" t="s">
        <v>80</v>
      </c>
      <c r="F797" t="s">
        <v>81</v>
      </c>
      <c r="G797">
        <v>38238</v>
      </c>
      <c r="H797">
        <v>1</v>
      </c>
      <c r="I797" t="s">
        <v>49</v>
      </c>
      <c r="J797" s="3">
        <v>0</v>
      </c>
      <c r="K797" s="3">
        <v>0</v>
      </c>
      <c r="L797">
        <v>20</v>
      </c>
      <c r="M797" s="3">
        <v>29.583300000000001</v>
      </c>
      <c r="N797" s="3">
        <f t="shared" si="12"/>
        <v>35.5</v>
      </c>
      <c r="O797" s="3">
        <v>0</v>
      </c>
      <c r="P797" t="s">
        <v>91</v>
      </c>
      <c r="R797" t="s">
        <v>644</v>
      </c>
      <c r="S797" t="s">
        <v>52</v>
      </c>
      <c r="T797" t="s">
        <v>53</v>
      </c>
    </row>
    <row r="798" spans="1:20" x14ac:dyDescent="0.25">
      <c r="A798" t="s">
        <v>18</v>
      </c>
      <c r="B798" t="s">
        <v>643</v>
      </c>
      <c r="C798">
        <v>18715</v>
      </c>
      <c r="D798" t="s">
        <v>1</v>
      </c>
      <c r="E798" t="s">
        <v>47</v>
      </c>
      <c r="F798" t="s">
        <v>48</v>
      </c>
      <c r="G798">
        <v>39313</v>
      </c>
      <c r="H798">
        <v>1</v>
      </c>
      <c r="I798" t="s">
        <v>49</v>
      </c>
      <c r="J798" s="3">
        <v>0</v>
      </c>
      <c r="K798" s="3">
        <v>0</v>
      </c>
      <c r="L798">
        <v>20</v>
      </c>
      <c r="M798" s="3">
        <v>10</v>
      </c>
      <c r="N798" s="3">
        <f t="shared" si="12"/>
        <v>12</v>
      </c>
      <c r="O798" s="3">
        <v>0</v>
      </c>
      <c r="P798" t="s">
        <v>53</v>
      </c>
      <c r="R798" t="s">
        <v>644</v>
      </c>
      <c r="S798" t="s">
        <v>52</v>
      </c>
      <c r="T798" t="s">
        <v>53</v>
      </c>
    </row>
    <row r="799" spans="1:20" x14ac:dyDescent="0.25">
      <c r="A799" t="s">
        <v>18</v>
      </c>
      <c r="B799" t="s">
        <v>443</v>
      </c>
      <c r="C799">
        <v>18716</v>
      </c>
      <c r="D799" t="s">
        <v>1</v>
      </c>
      <c r="E799" t="s">
        <v>58</v>
      </c>
      <c r="F799" t="s">
        <v>59</v>
      </c>
      <c r="G799">
        <v>38289</v>
      </c>
      <c r="H799">
        <v>1</v>
      </c>
      <c r="I799" t="s">
        <v>49</v>
      </c>
      <c r="J799" s="3">
        <v>0</v>
      </c>
      <c r="K799" s="3">
        <v>0</v>
      </c>
      <c r="L799">
        <v>20</v>
      </c>
      <c r="M799" s="3">
        <v>17.5</v>
      </c>
      <c r="N799" s="3">
        <f t="shared" si="12"/>
        <v>21</v>
      </c>
      <c r="O799" s="3">
        <v>0</v>
      </c>
      <c r="P799" t="s">
        <v>53</v>
      </c>
      <c r="R799" t="s">
        <v>645</v>
      </c>
      <c r="S799" t="s">
        <v>61</v>
      </c>
      <c r="T799" t="s">
        <v>53</v>
      </c>
    </row>
    <row r="800" spans="1:20" x14ac:dyDescent="0.25">
      <c r="A800" t="s">
        <v>18</v>
      </c>
      <c r="B800" t="s">
        <v>443</v>
      </c>
      <c r="C800">
        <v>18716</v>
      </c>
      <c r="D800" t="s">
        <v>1</v>
      </c>
      <c r="E800" t="s">
        <v>58</v>
      </c>
      <c r="F800" t="s">
        <v>62</v>
      </c>
      <c r="G800">
        <v>39302</v>
      </c>
      <c r="H800">
        <v>1</v>
      </c>
      <c r="I800" t="s">
        <v>49</v>
      </c>
      <c r="J800" s="3">
        <v>0</v>
      </c>
      <c r="K800" s="3">
        <v>0</v>
      </c>
      <c r="L800">
        <v>20</v>
      </c>
      <c r="M800" s="3">
        <v>0.83330000000000004</v>
      </c>
      <c r="N800" s="3">
        <f t="shared" si="12"/>
        <v>1</v>
      </c>
      <c r="O800" s="3">
        <v>0</v>
      </c>
      <c r="P800" t="s">
        <v>181</v>
      </c>
      <c r="R800" t="s">
        <v>645</v>
      </c>
      <c r="S800" t="s">
        <v>61</v>
      </c>
      <c r="T800" t="s">
        <v>53</v>
      </c>
    </row>
    <row r="801" spans="1:20" x14ac:dyDescent="0.25">
      <c r="A801" t="s">
        <v>18</v>
      </c>
      <c r="B801" t="s">
        <v>646</v>
      </c>
      <c r="C801">
        <v>18717</v>
      </c>
      <c r="D801" t="s">
        <v>1</v>
      </c>
      <c r="E801" t="s">
        <v>54</v>
      </c>
      <c r="F801" t="s">
        <v>55</v>
      </c>
      <c r="G801">
        <v>38665</v>
      </c>
      <c r="H801">
        <v>1</v>
      </c>
      <c r="I801" t="s">
        <v>49</v>
      </c>
      <c r="J801" s="3">
        <v>0</v>
      </c>
      <c r="K801" s="3">
        <v>0</v>
      </c>
      <c r="L801">
        <v>20</v>
      </c>
      <c r="M801" s="3">
        <v>3.75</v>
      </c>
      <c r="N801" s="3">
        <f t="shared" si="12"/>
        <v>4.5</v>
      </c>
      <c r="O801" s="3">
        <v>0</v>
      </c>
      <c r="P801" t="s">
        <v>119</v>
      </c>
      <c r="R801" t="s">
        <v>255</v>
      </c>
      <c r="S801" t="s">
        <v>52</v>
      </c>
      <c r="T801" t="s">
        <v>53</v>
      </c>
    </row>
    <row r="802" spans="1:20" x14ac:dyDescent="0.25">
      <c r="A802" t="s">
        <v>18</v>
      </c>
      <c r="B802" t="s">
        <v>646</v>
      </c>
      <c r="C802">
        <v>18717</v>
      </c>
      <c r="D802" t="s">
        <v>1</v>
      </c>
      <c r="E802" t="s">
        <v>47</v>
      </c>
      <c r="F802" t="s">
        <v>48</v>
      </c>
      <c r="G802">
        <v>39313</v>
      </c>
      <c r="H802">
        <v>1</v>
      </c>
      <c r="I802" t="s">
        <v>49</v>
      </c>
      <c r="J802" s="3">
        <v>0</v>
      </c>
      <c r="K802" s="3">
        <v>0</v>
      </c>
      <c r="L802">
        <v>20</v>
      </c>
      <c r="M802" s="3">
        <v>10</v>
      </c>
      <c r="N802" s="3">
        <f t="shared" si="12"/>
        <v>12</v>
      </c>
      <c r="O802" s="3">
        <v>0</v>
      </c>
      <c r="P802" t="s">
        <v>119</v>
      </c>
      <c r="R802" t="s">
        <v>255</v>
      </c>
      <c r="S802" t="s">
        <v>52</v>
      </c>
      <c r="T802" t="s">
        <v>53</v>
      </c>
    </row>
    <row r="803" spans="1:20" x14ac:dyDescent="0.25">
      <c r="A803" t="s">
        <v>18</v>
      </c>
      <c r="B803" t="s">
        <v>646</v>
      </c>
      <c r="C803">
        <v>18717</v>
      </c>
      <c r="D803" t="s">
        <v>1</v>
      </c>
      <c r="E803" t="s">
        <v>47</v>
      </c>
      <c r="F803" t="s">
        <v>56</v>
      </c>
      <c r="G803">
        <v>38242</v>
      </c>
      <c r="H803">
        <v>1</v>
      </c>
      <c r="I803" t="s">
        <v>49</v>
      </c>
      <c r="J803" s="3">
        <v>0</v>
      </c>
      <c r="K803" s="3">
        <v>0</v>
      </c>
      <c r="L803">
        <v>20</v>
      </c>
      <c r="M803" s="3">
        <v>15.416700000000001</v>
      </c>
      <c r="N803" s="3">
        <f t="shared" si="12"/>
        <v>18.5</v>
      </c>
      <c r="O803" s="3">
        <v>0</v>
      </c>
      <c r="P803" t="s">
        <v>119</v>
      </c>
      <c r="R803" t="s">
        <v>255</v>
      </c>
      <c r="S803" t="s">
        <v>52</v>
      </c>
      <c r="T803" t="s">
        <v>53</v>
      </c>
    </row>
    <row r="804" spans="1:20" x14ac:dyDescent="0.25">
      <c r="A804" t="s">
        <v>18</v>
      </c>
      <c r="B804" t="s">
        <v>646</v>
      </c>
      <c r="C804">
        <v>18717</v>
      </c>
      <c r="D804" t="s">
        <v>1</v>
      </c>
      <c r="E804" t="s">
        <v>54</v>
      </c>
      <c r="F804" t="s">
        <v>93</v>
      </c>
      <c r="G804">
        <v>38245</v>
      </c>
      <c r="H804">
        <v>1</v>
      </c>
      <c r="I804" t="s">
        <v>49</v>
      </c>
      <c r="J804" s="3">
        <v>0</v>
      </c>
      <c r="K804" s="3">
        <v>0</v>
      </c>
      <c r="L804">
        <v>20</v>
      </c>
      <c r="M804" s="3">
        <v>5</v>
      </c>
      <c r="N804" s="3">
        <f t="shared" si="12"/>
        <v>6</v>
      </c>
      <c r="O804" s="3">
        <v>0</v>
      </c>
      <c r="P804" t="s">
        <v>119</v>
      </c>
      <c r="R804" t="s">
        <v>255</v>
      </c>
      <c r="S804" t="s">
        <v>52</v>
      </c>
      <c r="T804" t="s">
        <v>53</v>
      </c>
    </row>
    <row r="805" spans="1:20" x14ac:dyDescent="0.25">
      <c r="A805" t="s">
        <v>18</v>
      </c>
      <c r="B805" t="s">
        <v>647</v>
      </c>
      <c r="C805">
        <v>18718</v>
      </c>
      <c r="D805" t="s">
        <v>1</v>
      </c>
      <c r="E805" t="s">
        <v>54</v>
      </c>
      <c r="F805" t="s">
        <v>55</v>
      </c>
      <c r="G805">
        <v>38665</v>
      </c>
      <c r="H805">
        <v>1</v>
      </c>
      <c r="I805" t="s">
        <v>49</v>
      </c>
      <c r="J805" s="3">
        <v>0.9</v>
      </c>
      <c r="K805" s="3">
        <v>0</v>
      </c>
      <c r="L805">
        <v>20</v>
      </c>
      <c r="M805" s="3">
        <v>3</v>
      </c>
      <c r="N805" s="3">
        <f t="shared" si="12"/>
        <v>3.6</v>
      </c>
      <c r="O805" s="3">
        <v>0</v>
      </c>
      <c r="P805" t="s">
        <v>91</v>
      </c>
      <c r="R805" t="s">
        <v>648</v>
      </c>
      <c r="S805" t="s">
        <v>52</v>
      </c>
      <c r="T805" t="s">
        <v>53</v>
      </c>
    </row>
    <row r="806" spans="1:20" x14ac:dyDescent="0.25">
      <c r="A806" t="s">
        <v>18</v>
      </c>
      <c r="B806" t="s">
        <v>647</v>
      </c>
      <c r="C806">
        <v>18718</v>
      </c>
      <c r="D806" t="s">
        <v>1</v>
      </c>
      <c r="E806" t="s">
        <v>47</v>
      </c>
      <c r="F806" t="s">
        <v>48</v>
      </c>
      <c r="G806">
        <v>39313</v>
      </c>
      <c r="H806">
        <v>1</v>
      </c>
      <c r="I806" t="s">
        <v>49</v>
      </c>
      <c r="J806" s="3">
        <v>2.4</v>
      </c>
      <c r="K806" s="3">
        <v>0</v>
      </c>
      <c r="L806">
        <v>20</v>
      </c>
      <c r="M806" s="3">
        <v>8</v>
      </c>
      <c r="N806" s="3">
        <f t="shared" si="12"/>
        <v>9.6</v>
      </c>
      <c r="O806" s="3">
        <v>0</v>
      </c>
      <c r="P806" t="s">
        <v>53</v>
      </c>
      <c r="R806" t="s">
        <v>648</v>
      </c>
      <c r="S806" t="s">
        <v>52</v>
      </c>
      <c r="T806" t="s">
        <v>53</v>
      </c>
    </row>
    <row r="807" spans="1:20" x14ac:dyDescent="0.25">
      <c r="A807" t="s">
        <v>18</v>
      </c>
      <c r="B807" t="s">
        <v>647</v>
      </c>
      <c r="C807">
        <v>18718</v>
      </c>
      <c r="D807" t="s">
        <v>1</v>
      </c>
      <c r="E807" t="s">
        <v>47</v>
      </c>
      <c r="F807" t="s">
        <v>65</v>
      </c>
      <c r="G807">
        <v>38164</v>
      </c>
      <c r="H807">
        <v>1</v>
      </c>
      <c r="I807" t="s">
        <v>49</v>
      </c>
      <c r="J807" s="3">
        <v>3.1</v>
      </c>
      <c r="K807" s="3">
        <v>0</v>
      </c>
      <c r="L807">
        <v>20</v>
      </c>
      <c r="M807" s="3">
        <v>10.333299999999999</v>
      </c>
      <c r="N807" s="3">
        <f t="shared" si="12"/>
        <v>12.4</v>
      </c>
      <c r="O807" s="3">
        <v>0</v>
      </c>
      <c r="P807" t="s">
        <v>53</v>
      </c>
      <c r="R807" t="s">
        <v>648</v>
      </c>
      <c r="S807" t="s">
        <v>52</v>
      </c>
      <c r="T807" t="s">
        <v>53</v>
      </c>
    </row>
    <row r="808" spans="1:20" x14ac:dyDescent="0.25">
      <c r="A808" t="s">
        <v>18</v>
      </c>
      <c r="B808" t="s">
        <v>417</v>
      </c>
      <c r="C808">
        <v>18719</v>
      </c>
      <c r="D808" t="s">
        <v>1</v>
      </c>
      <c r="E808" t="s">
        <v>58</v>
      </c>
      <c r="F808" t="s">
        <v>62</v>
      </c>
      <c r="G808">
        <v>39302</v>
      </c>
      <c r="H808">
        <v>1</v>
      </c>
      <c r="I808" t="s">
        <v>49</v>
      </c>
      <c r="J808" s="3">
        <v>0</v>
      </c>
      <c r="K808" s="3">
        <v>0</v>
      </c>
      <c r="L808">
        <v>20</v>
      </c>
      <c r="M808" s="3">
        <v>0.83330000000000004</v>
      </c>
      <c r="N808" s="3">
        <f t="shared" si="12"/>
        <v>1</v>
      </c>
      <c r="O808" s="3">
        <v>0</v>
      </c>
      <c r="P808" t="s">
        <v>91</v>
      </c>
      <c r="R808" t="s">
        <v>649</v>
      </c>
      <c r="S808" t="s">
        <v>61</v>
      </c>
      <c r="T808" t="s">
        <v>53</v>
      </c>
    </row>
    <row r="809" spans="1:20" x14ac:dyDescent="0.25">
      <c r="A809" t="s">
        <v>18</v>
      </c>
      <c r="B809" t="s">
        <v>417</v>
      </c>
      <c r="C809">
        <v>18719</v>
      </c>
      <c r="D809" t="s">
        <v>1</v>
      </c>
      <c r="E809" t="s">
        <v>58</v>
      </c>
      <c r="F809" t="s">
        <v>59</v>
      </c>
      <c r="G809">
        <v>38289</v>
      </c>
      <c r="H809">
        <v>1</v>
      </c>
      <c r="I809" t="s">
        <v>49</v>
      </c>
      <c r="J809" s="3">
        <v>0</v>
      </c>
      <c r="K809" s="3">
        <v>0</v>
      </c>
      <c r="L809">
        <v>20</v>
      </c>
      <c r="M809" s="3">
        <v>17.5</v>
      </c>
      <c r="N809" s="3">
        <f t="shared" si="12"/>
        <v>21</v>
      </c>
      <c r="O809" s="3">
        <v>0</v>
      </c>
      <c r="P809" t="s">
        <v>119</v>
      </c>
      <c r="R809" t="s">
        <v>649</v>
      </c>
      <c r="S809" t="s">
        <v>61</v>
      </c>
      <c r="T809" t="s">
        <v>53</v>
      </c>
    </row>
    <row r="810" spans="1:20" x14ac:dyDescent="0.25">
      <c r="A810" t="s">
        <v>18</v>
      </c>
      <c r="B810" t="s">
        <v>199</v>
      </c>
      <c r="C810">
        <v>18720</v>
      </c>
      <c r="D810" t="s">
        <v>1</v>
      </c>
      <c r="E810" t="s">
        <v>58</v>
      </c>
      <c r="F810" t="s">
        <v>59</v>
      </c>
      <c r="G810">
        <v>38289</v>
      </c>
      <c r="H810">
        <v>1</v>
      </c>
      <c r="I810" t="s">
        <v>49</v>
      </c>
      <c r="J810" s="3">
        <v>0</v>
      </c>
      <c r="K810" s="3">
        <v>0</v>
      </c>
      <c r="L810">
        <v>20</v>
      </c>
      <c r="M810" s="3">
        <v>17.5</v>
      </c>
      <c r="N810" s="3">
        <f t="shared" si="12"/>
        <v>21</v>
      </c>
      <c r="O810" s="3">
        <v>0</v>
      </c>
      <c r="P810" t="s">
        <v>53</v>
      </c>
      <c r="R810" t="s">
        <v>650</v>
      </c>
      <c r="S810" t="s">
        <v>61</v>
      </c>
      <c r="T810" t="s">
        <v>53</v>
      </c>
    </row>
    <row r="811" spans="1:20" x14ac:dyDescent="0.25">
      <c r="A811" t="s">
        <v>18</v>
      </c>
      <c r="B811" t="s">
        <v>203</v>
      </c>
      <c r="C811">
        <v>18721</v>
      </c>
      <c r="D811" t="s">
        <v>1</v>
      </c>
      <c r="E811" t="s">
        <v>54</v>
      </c>
      <c r="F811" t="s">
        <v>55</v>
      </c>
      <c r="G811">
        <v>38665</v>
      </c>
      <c r="H811">
        <v>1</v>
      </c>
      <c r="I811" t="s">
        <v>49</v>
      </c>
      <c r="J811" s="3">
        <v>0</v>
      </c>
      <c r="K811" s="3">
        <v>0</v>
      </c>
      <c r="L811">
        <v>20</v>
      </c>
      <c r="M811" s="3">
        <v>3.75</v>
      </c>
      <c r="N811" s="3">
        <f t="shared" si="12"/>
        <v>4.5</v>
      </c>
      <c r="O811" s="3">
        <v>0</v>
      </c>
      <c r="P811" t="s">
        <v>91</v>
      </c>
      <c r="R811" t="s">
        <v>268</v>
      </c>
      <c r="S811" t="s">
        <v>52</v>
      </c>
      <c r="T811" t="s">
        <v>53</v>
      </c>
    </row>
    <row r="812" spans="1:20" x14ac:dyDescent="0.25">
      <c r="A812" t="s">
        <v>18</v>
      </c>
      <c r="B812" t="s">
        <v>203</v>
      </c>
      <c r="C812">
        <v>18721</v>
      </c>
      <c r="D812" t="s">
        <v>1</v>
      </c>
      <c r="E812" t="s">
        <v>54</v>
      </c>
      <c r="F812" t="s">
        <v>93</v>
      </c>
      <c r="G812">
        <v>38245</v>
      </c>
      <c r="H812">
        <v>1</v>
      </c>
      <c r="I812" t="s">
        <v>49</v>
      </c>
      <c r="J812" s="3">
        <v>0</v>
      </c>
      <c r="K812" s="3">
        <v>0</v>
      </c>
      <c r="L812">
        <v>20</v>
      </c>
      <c r="M812" s="3">
        <v>5</v>
      </c>
      <c r="N812" s="3">
        <f t="shared" si="12"/>
        <v>6</v>
      </c>
      <c r="O812" s="3">
        <v>0</v>
      </c>
      <c r="P812" t="s">
        <v>53</v>
      </c>
      <c r="R812" t="s">
        <v>268</v>
      </c>
      <c r="S812" t="s">
        <v>52</v>
      </c>
      <c r="T812" t="s">
        <v>53</v>
      </c>
    </row>
    <row r="813" spans="1:20" x14ac:dyDescent="0.25">
      <c r="A813" t="s">
        <v>18</v>
      </c>
      <c r="B813" t="s">
        <v>203</v>
      </c>
      <c r="C813">
        <v>18721</v>
      </c>
      <c r="D813" t="s">
        <v>1</v>
      </c>
      <c r="E813" t="s">
        <v>47</v>
      </c>
      <c r="F813" t="s">
        <v>56</v>
      </c>
      <c r="G813">
        <v>38242</v>
      </c>
      <c r="H813">
        <v>1</v>
      </c>
      <c r="I813" t="s">
        <v>49</v>
      </c>
      <c r="J813" s="3">
        <v>0</v>
      </c>
      <c r="K813" s="3">
        <v>0</v>
      </c>
      <c r="L813">
        <v>20</v>
      </c>
      <c r="M813" s="3">
        <v>15.416700000000001</v>
      </c>
      <c r="N813" s="3">
        <f t="shared" si="12"/>
        <v>18.5</v>
      </c>
      <c r="O813" s="3">
        <v>0</v>
      </c>
      <c r="P813" t="s">
        <v>53</v>
      </c>
      <c r="R813" t="s">
        <v>268</v>
      </c>
      <c r="S813" t="s">
        <v>52</v>
      </c>
      <c r="T813" t="s">
        <v>53</v>
      </c>
    </row>
    <row r="814" spans="1:20" x14ac:dyDescent="0.25">
      <c r="A814" t="s">
        <v>18</v>
      </c>
      <c r="B814" t="s">
        <v>569</v>
      </c>
      <c r="C814">
        <v>18722</v>
      </c>
      <c r="D814" t="s">
        <v>1</v>
      </c>
      <c r="E814" t="s">
        <v>54</v>
      </c>
      <c r="F814" t="s">
        <v>93</v>
      </c>
      <c r="G814">
        <v>38245</v>
      </c>
      <c r="H814">
        <v>1</v>
      </c>
      <c r="I814" t="s">
        <v>49</v>
      </c>
      <c r="J814" s="3">
        <v>1.2</v>
      </c>
      <c r="K814" s="3">
        <v>0</v>
      </c>
      <c r="L814">
        <v>20</v>
      </c>
      <c r="M814" s="3">
        <v>4</v>
      </c>
      <c r="N814" s="3">
        <f t="shared" si="12"/>
        <v>4.8</v>
      </c>
      <c r="O814" s="3">
        <v>0</v>
      </c>
      <c r="P814" t="s">
        <v>53</v>
      </c>
      <c r="R814" t="s">
        <v>651</v>
      </c>
      <c r="S814" t="s">
        <v>52</v>
      </c>
      <c r="T814" t="s">
        <v>53</v>
      </c>
    </row>
    <row r="815" spans="1:20" x14ac:dyDescent="0.25">
      <c r="A815" t="s">
        <v>18</v>
      </c>
      <c r="B815" t="s">
        <v>569</v>
      </c>
      <c r="C815">
        <v>18722</v>
      </c>
      <c r="D815" t="s">
        <v>1</v>
      </c>
      <c r="E815" t="s">
        <v>54</v>
      </c>
      <c r="F815" t="s">
        <v>55</v>
      </c>
      <c r="G815">
        <v>38665</v>
      </c>
      <c r="H815">
        <v>1</v>
      </c>
      <c r="I815" t="s">
        <v>49</v>
      </c>
      <c r="J815" s="3">
        <v>0.9</v>
      </c>
      <c r="K815" s="3">
        <v>0</v>
      </c>
      <c r="L815">
        <v>20</v>
      </c>
      <c r="M815" s="3">
        <v>3</v>
      </c>
      <c r="N815" s="3">
        <f t="shared" si="12"/>
        <v>3.6</v>
      </c>
      <c r="O815" s="3">
        <v>0</v>
      </c>
      <c r="P815" t="s">
        <v>91</v>
      </c>
      <c r="R815" t="s">
        <v>651</v>
      </c>
      <c r="S815" t="s">
        <v>52</v>
      </c>
      <c r="T815" t="s">
        <v>53</v>
      </c>
    </row>
    <row r="816" spans="1:20" x14ac:dyDescent="0.25">
      <c r="A816" t="s">
        <v>18</v>
      </c>
      <c r="B816" t="s">
        <v>569</v>
      </c>
      <c r="C816">
        <v>18722</v>
      </c>
      <c r="D816" t="s">
        <v>1</v>
      </c>
      <c r="E816" t="s">
        <v>80</v>
      </c>
      <c r="F816" t="s">
        <v>81</v>
      </c>
      <c r="G816">
        <v>38238</v>
      </c>
      <c r="H816">
        <v>1</v>
      </c>
      <c r="I816" t="s">
        <v>49</v>
      </c>
      <c r="J816" s="3">
        <v>7.1</v>
      </c>
      <c r="K816" s="3">
        <v>0</v>
      </c>
      <c r="L816">
        <v>20</v>
      </c>
      <c r="M816" s="3">
        <v>23.666699999999999</v>
      </c>
      <c r="N816" s="3">
        <f t="shared" si="12"/>
        <v>28.4</v>
      </c>
      <c r="O816" s="3">
        <v>0</v>
      </c>
      <c r="P816" t="s">
        <v>91</v>
      </c>
      <c r="R816" t="s">
        <v>651</v>
      </c>
      <c r="S816" t="s">
        <v>52</v>
      </c>
      <c r="T816" t="s">
        <v>53</v>
      </c>
    </row>
    <row r="817" spans="1:20" x14ac:dyDescent="0.25">
      <c r="A817" t="s">
        <v>18</v>
      </c>
      <c r="B817" t="s">
        <v>569</v>
      </c>
      <c r="C817">
        <v>18722</v>
      </c>
      <c r="D817" t="s">
        <v>1</v>
      </c>
      <c r="E817" t="s">
        <v>47</v>
      </c>
      <c r="F817" t="s">
        <v>56</v>
      </c>
      <c r="G817">
        <v>38242</v>
      </c>
      <c r="H817">
        <v>1</v>
      </c>
      <c r="I817" t="s">
        <v>49</v>
      </c>
      <c r="J817" s="3">
        <v>3.7</v>
      </c>
      <c r="K817" s="3">
        <v>0</v>
      </c>
      <c r="L817">
        <v>20</v>
      </c>
      <c r="M817" s="3">
        <v>12.333299999999999</v>
      </c>
      <c r="N817" s="3">
        <f t="shared" si="12"/>
        <v>14.8</v>
      </c>
      <c r="O817" s="3">
        <v>0</v>
      </c>
      <c r="P817" t="s">
        <v>53</v>
      </c>
      <c r="R817" t="s">
        <v>651</v>
      </c>
      <c r="S817" t="s">
        <v>52</v>
      </c>
      <c r="T817" t="s">
        <v>53</v>
      </c>
    </row>
    <row r="818" spans="1:20" x14ac:dyDescent="0.25">
      <c r="A818" t="s">
        <v>18</v>
      </c>
      <c r="B818" t="s">
        <v>569</v>
      </c>
      <c r="C818">
        <v>18722</v>
      </c>
      <c r="D818" t="s">
        <v>1</v>
      </c>
      <c r="E818" t="s">
        <v>47</v>
      </c>
      <c r="F818" t="s">
        <v>48</v>
      </c>
      <c r="G818">
        <v>39313</v>
      </c>
      <c r="H818">
        <v>1</v>
      </c>
      <c r="I818" t="s">
        <v>49</v>
      </c>
      <c r="J818" s="3">
        <v>2.4</v>
      </c>
      <c r="K818" s="3">
        <v>0</v>
      </c>
      <c r="L818">
        <v>20</v>
      </c>
      <c r="M818" s="3">
        <v>8</v>
      </c>
      <c r="N818" s="3">
        <f t="shared" si="12"/>
        <v>9.6</v>
      </c>
      <c r="O818" s="3">
        <v>0</v>
      </c>
      <c r="P818" t="s">
        <v>53</v>
      </c>
      <c r="R818" t="s">
        <v>651</v>
      </c>
      <c r="S818" t="s">
        <v>52</v>
      </c>
      <c r="T818" t="s">
        <v>53</v>
      </c>
    </row>
    <row r="819" spans="1:20" x14ac:dyDescent="0.25">
      <c r="A819" t="s">
        <v>18</v>
      </c>
      <c r="B819" t="s">
        <v>267</v>
      </c>
      <c r="C819">
        <v>18723</v>
      </c>
      <c r="D819" t="s">
        <v>1</v>
      </c>
      <c r="E819" t="s">
        <v>47</v>
      </c>
      <c r="F819" t="s">
        <v>56</v>
      </c>
      <c r="G819">
        <v>38242</v>
      </c>
      <c r="H819">
        <v>1</v>
      </c>
      <c r="I819" t="s">
        <v>49</v>
      </c>
      <c r="J819" s="3">
        <v>0</v>
      </c>
      <c r="K819" s="3">
        <v>0</v>
      </c>
      <c r="L819">
        <v>20</v>
      </c>
      <c r="M819" s="3">
        <v>15.416700000000001</v>
      </c>
      <c r="N819" s="3">
        <f t="shared" si="12"/>
        <v>18.5</v>
      </c>
      <c r="O819" s="3">
        <v>0</v>
      </c>
      <c r="P819" t="s">
        <v>119</v>
      </c>
      <c r="R819" t="s">
        <v>652</v>
      </c>
      <c r="S819" t="s">
        <v>52</v>
      </c>
      <c r="T819" t="s">
        <v>53</v>
      </c>
    </row>
    <row r="820" spans="1:20" x14ac:dyDescent="0.25">
      <c r="A820" t="s">
        <v>18</v>
      </c>
      <c r="B820" t="s">
        <v>267</v>
      </c>
      <c r="C820">
        <v>18723</v>
      </c>
      <c r="D820" t="s">
        <v>1</v>
      </c>
      <c r="E820" t="s">
        <v>47</v>
      </c>
      <c r="F820" t="s">
        <v>48</v>
      </c>
      <c r="G820">
        <v>39313</v>
      </c>
      <c r="H820">
        <v>1</v>
      </c>
      <c r="I820" t="s">
        <v>49</v>
      </c>
      <c r="J820" s="3">
        <v>0</v>
      </c>
      <c r="K820" s="3">
        <v>0</v>
      </c>
      <c r="L820">
        <v>20</v>
      </c>
      <c r="M820" s="3">
        <v>10</v>
      </c>
      <c r="N820" s="3">
        <f t="shared" si="12"/>
        <v>12</v>
      </c>
      <c r="O820" s="3">
        <v>0</v>
      </c>
      <c r="P820" t="s">
        <v>119</v>
      </c>
      <c r="R820" t="s">
        <v>652</v>
      </c>
      <c r="S820" t="s">
        <v>52</v>
      </c>
      <c r="T820" t="s">
        <v>53</v>
      </c>
    </row>
    <row r="821" spans="1:20" x14ac:dyDescent="0.25">
      <c r="A821" t="s">
        <v>18</v>
      </c>
      <c r="B821" t="s">
        <v>267</v>
      </c>
      <c r="C821">
        <v>18723</v>
      </c>
      <c r="D821" t="s">
        <v>1</v>
      </c>
      <c r="E821" t="s">
        <v>47</v>
      </c>
      <c r="F821" t="s">
        <v>229</v>
      </c>
      <c r="G821">
        <v>38263</v>
      </c>
      <c r="H821">
        <v>1</v>
      </c>
      <c r="I821" t="s">
        <v>49</v>
      </c>
      <c r="J821" s="3">
        <v>0</v>
      </c>
      <c r="K821" s="3">
        <v>0</v>
      </c>
      <c r="L821">
        <v>20</v>
      </c>
      <c r="M821" s="3">
        <v>29.666699999999999</v>
      </c>
      <c r="N821" s="3">
        <f t="shared" si="12"/>
        <v>35.6</v>
      </c>
      <c r="O821" s="3">
        <v>0</v>
      </c>
      <c r="P821" t="s">
        <v>119</v>
      </c>
      <c r="R821" t="s">
        <v>652</v>
      </c>
      <c r="S821" t="s">
        <v>52</v>
      </c>
      <c r="T821" t="s">
        <v>53</v>
      </c>
    </row>
    <row r="822" spans="1:20" x14ac:dyDescent="0.25">
      <c r="A822" t="s">
        <v>18</v>
      </c>
      <c r="B822" t="s">
        <v>267</v>
      </c>
      <c r="C822">
        <v>18723</v>
      </c>
      <c r="D822" t="s">
        <v>1</v>
      </c>
      <c r="E822" t="s">
        <v>54</v>
      </c>
      <c r="F822" t="s">
        <v>55</v>
      </c>
      <c r="G822">
        <v>38665</v>
      </c>
      <c r="H822">
        <v>1</v>
      </c>
      <c r="I822" t="s">
        <v>49</v>
      </c>
      <c r="J822" s="3">
        <v>0</v>
      </c>
      <c r="K822" s="3">
        <v>0</v>
      </c>
      <c r="L822">
        <v>20</v>
      </c>
      <c r="M822" s="3">
        <v>3.75</v>
      </c>
      <c r="N822" s="3">
        <f t="shared" si="12"/>
        <v>4.5</v>
      </c>
      <c r="O822" s="3">
        <v>0</v>
      </c>
      <c r="P822" t="s">
        <v>119</v>
      </c>
      <c r="R822" t="s">
        <v>652</v>
      </c>
      <c r="S822" t="s">
        <v>52</v>
      </c>
      <c r="T822" t="s">
        <v>53</v>
      </c>
    </row>
    <row r="823" spans="1:20" x14ac:dyDescent="0.25">
      <c r="A823" t="s">
        <v>18</v>
      </c>
      <c r="B823" t="s">
        <v>653</v>
      </c>
      <c r="C823">
        <v>18724</v>
      </c>
      <c r="D823" t="s">
        <v>1</v>
      </c>
      <c r="E823" t="s">
        <v>54</v>
      </c>
      <c r="F823" t="s">
        <v>55</v>
      </c>
      <c r="G823">
        <v>38665</v>
      </c>
      <c r="H823">
        <v>2</v>
      </c>
      <c r="I823" t="s">
        <v>49</v>
      </c>
      <c r="J823" s="3">
        <v>0</v>
      </c>
      <c r="K823" s="3">
        <v>0</v>
      </c>
      <c r="L823">
        <v>20</v>
      </c>
      <c r="M823" s="3">
        <v>7.5</v>
      </c>
      <c r="N823" s="3">
        <f t="shared" si="12"/>
        <v>9</v>
      </c>
      <c r="O823" s="3">
        <v>0</v>
      </c>
      <c r="P823" t="s">
        <v>53</v>
      </c>
      <c r="R823" t="s">
        <v>654</v>
      </c>
      <c r="S823" t="s">
        <v>52</v>
      </c>
      <c r="T823" t="s">
        <v>53</v>
      </c>
    </row>
    <row r="824" spans="1:20" x14ac:dyDescent="0.25">
      <c r="A824" t="s">
        <v>18</v>
      </c>
      <c r="B824" t="s">
        <v>653</v>
      </c>
      <c r="C824">
        <v>18724</v>
      </c>
      <c r="D824" t="s">
        <v>1</v>
      </c>
      <c r="E824" t="s">
        <v>47</v>
      </c>
      <c r="F824" t="s">
        <v>48</v>
      </c>
      <c r="G824">
        <v>39313</v>
      </c>
      <c r="H824">
        <v>1</v>
      </c>
      <c r="I824" t="s">
        <v>49</v>
      </c>
      <c r="J824" s="3">
        <v>0</v>
      </c>
      <c r="K824" s="3">
        <v>0</v>
      </c>
      <c r="L824">
        <v>20</v>
      </c>
      <c r="M824" s="3">
        <v>10</v>
      </c>
      <c r="N824" s="3">
        <f t="shared" si="12"/>
        <v>12</v>
      </c>
      <c r="O824" s="3">
        <v>0</v>
      </c>
      <c r="P824" t="s">
        <v>53</v>
      </c>
      <c r="R824" t="s">
        <v>654</v>
      </c>
      <c r="S824" t="s">
        <v>52</v>
      </c>
      <c r="T824" t="s">
        <v>53</v>
      </c>
    </row>
    <row r="825" spans="1:20" x14ac:dyDescent="0.25">
      <c r="A825" t="s">
        <v>18</v>
      </c>
      <c r="B825" t="s">
        <v>653</v>
      </c>
      <c r="C825">
        <v>18724</v>
      </c>
      <c r="D825" t="s">
        <v>1</v>
      </c>
      <c r="E825" t="s">
        <v>47</v>
      </c>
      <c r="F825" t="s">
        <v>65</v>
      </c>
      <c r="G825">
        <v>38164</v>
      </c>
      <c r="H825">
        <v>1</v>
      </c>
      <c r="I825" t="s">
        <v>49</v>
      </c>
      <c r="J825" s="3">
        <v>0</v>
      </c>
      <c r="K825" s="3">
        <v>0</v>
      </c>
      <c r="L825">
        <v>20</v>
      </c>
      <c r="M825" s="3">
        <v>12.916700000000001</v>
      </c>
      <c r="N825" s="3">
        <f t="shared" si="12"/>
        <v>15.5</v>
      </c>
      <c r="O825" s="3">
        <v>0</v>
      </c>
      <c r="P825" t="s">
        <v>53</v>
      </c>
      <c r="R825" t="s">
        <v>654</v>
      </c>
      <c r="S825" t="s">
        <v>52</v>
      </c>
      <c r="T825" t="s">
        <v>53</v>
      </c>
    </row>
    <row r="826" spans="1:20" x14ac:dyDescent="0.25">
      <c r="A826" t="s">
        <v>18</v>
      </c>
      <c r="B826" t="s">
        <v>653</v>
      </c>
      <c r="C826">
        <v>18724</v>
      </c>
      <c r="D826" t="s">
        <v>1</v>
      </c>
      <c r="E826" t="s">
        <v>54</v>
      </c>
      <c r="F826" t="s">
        <v>93</v>
      </c>
      <c r="G826">
        <v>38245</v>
      </c>
      <c r="H826">
        <v>1</v>
      </c>
      <c r="I826" t="s">
        <v>49</v>
      </c>
      <c r="J826" s="3">
        <v>0</v>
      </c>
      <c r="K826" s="3">
        <v>0</v>
      </c>
      <c r="L826">
        <v>20</v>
      </c>
      <c r="M826" s="3">
        <v>5</v>
      </c>
      <c r="N826" s="3">
        <f t="shared" si="12"/>
        <v>6</v>
      </c>
      <c r="O826" s="3">
        <v>0</v>
      </c>
      <c r="P826" t="s">
        <v>181</v>
      </c>
      <c r="R826" t="s">
        <v>654</v>
      </c>
      <c r="S826" t="s">
        <v>52</v>
      </c>
      <c r="T826" t="s">
        <v>53</v>
      </c>
    </row>
    <row r="827" spans="1:20" x14ac:dyDescent="0.25">
      <c r="A827" t="s">
        <v>18</v>
      </c>
      <c r="B827" t="s">
        <v>653</v>
      </c>
      <c r="C827">
        <v>18724</v>
      </c>
      <c r="D827" t="s">
        <v>1</v>
      </c>
      <c r="E827" t="s">
        <v>47</v>
      </c>
      <c r="F827" t="s">
        <v>56</v>
      </c>
      <c r="G827">
        <v>38242</v>
      </c>
      <c r="H827">
        <v>1</v>
      </c>
      <c r="I827" t="s">
        <v>49</v>
      </c>
      <c r="J827" s="3">
        <v>0</v>
      </c>
      <c r="K827" s="3">
        <v>0</v>
      </c>
      <c r="L827">
        <v>20</v>
      </c>
      <c r="M827" s="3">
        <v>15.416700000000001</v>
      </c>
      <c r="N827" s="3">
        <f t="shared" si="12"/>
        <v>18.5</v>
      </c>
      <c r="O827" s="3">
        <v>0</v>
      </c>
      <c r="P827" t="s">
        <v>181</v>
      </c>
      <c r="R827" t="s">
        <v>654</v>
      </c>
      <c r="S827" t="s">
        <v>52</v>
      </c>
      <c r="T827" t="s">
        <v>53</v>
      </c>
    </row>
    <row r="828" spans="1:20" x14ac:dyDescent="0.25">
      <c r="A828" t="s">
        <v>18</v>
      </c>
      <c r="B828" t="s">
        <v>653</v>
      </c>
      <c r="C828">
        <v>18724</v>
      </c>
      <c r="D828" t="s">
        <v>1</v>
      </c>
      <c r="E828" t="s">
        <v>80</v>
      </c>
      <c r="F828" t="s">
        <v>81</v>
      </c>
      <c r="G828">
        <v>38238</v>
      </c>
      <c r="H828">
        <v>1</v>
      </c>
      <c r="I828" t="s">
        <v>49</v>
      </c>
      <c r="J828" s="3">
        <v>0</v>
      </c>
      <c r="K828" s="3">
        <v>0</v>
      </c>
      <c r="L828">
        <v>20</v>
      </c>
      <c r="M828" s="3">
        <v>29.583300000000001</v>
      </c>
      <c r="N828" s="3">
        <f t="shared" si="12"/>
        <v>35.5</v>
      </c>
      <c r="O828" s="3">
        <v>0</v>
      </c>
      <c r="P828" t="s">
        <v>181</v>
      </c>
      <c r="R828" t="s">
        <v>654</v>
      </c>
      <c r="S828" t="s">
        <v>52</v>
      </c>
      <c r="T828" t="s">
        <v>53</v>
      </c>
    </row>
    <row r="829" spans="1:20" x14ac:dyDescent="0.25">
      <c r="A829" t="s">
        <v>18</v>
      </c>
      <c r="B829" t="s">
        <v>342</v>
      </c>
      <c r="C829">
        <v>18725</v>
      </c>
      <c r="D829" t="s">
        <v>1</v>
      </c>
      <c r="E829" t="s">
        <v>145</v>
      </c>
      <c r="F829" t="s">
        <v>146</v>
      </c>
      <c r="G829">
        <v>38288</v>
      </c>
      <c r="H829">
        <v>1</v>
      </c>
      <c r="I829" t="s">
        <v>49</v>
      </c>
      <c r="J829" s="3">
        <v>0</v>
      </c>
      <c r="K829" s="3">
        <v>0</v>
      </c>
      <c r="L829">
        <v>20</v>
      </c>
      <c r="M829" s="3">
        <v>15</v>
      </c>
      <c r="N829" s="3">
        <f t="shared" si="12"/>
        <v>18</v>
      </c>
      <c r="O829" s="3">
        <v>0</v>
      </c>
      <c r="P829" t="s">
        <v>119</v>
      </c>
      <c r="R829" t="s">
        <v>655</v>
      </c>
      <c r="S829" t="s">
        <v>52</v>
      </c>
      <c r="T829" t="s">
        <v>53</v>
      </c>
    </row>
    <row r="830" spans="1:20" x14ac:dyDescent="0.25">
      <c r="A830" t="s">
        <v>18</v>
      </c>
      <c r="B830" t="s">
        <v>656</v>
      </c>
      <c r="C830">
        <v>18726</v>
      </c>
      <c r="D830" t="s">
        <v>1</v>
      </c>
      <c r="E830" t="s">
        <v>58</v>
      </c>
      <c r="F830" t="s">
        <v>71</v>
      </c>
      <c r="G830">
        <v>39303</v>
      </c>
      <c r="H830">
        <v>1</v>
      </c>
      <c r="I830" t="s">
        <v>49</v>
      </c>
      <c r="J830" s="3">
        <v>0</v>
      </c>
      <c r="K830" s="3">
        <v>0</v>
      </c>
      <c r="L830">
        <v>20</v>
      </c>
      <c r="M830" s="3">
        <v>18.333300000000001</v>
      </c>
      <c r="N830" s="3">
        <f t="shared" si="12"/>
        <v>22</v>
      </c>
      <c r="O830" s="3">
        <v>0</v>
      </c>
      <c r="P830" t="s">
        <v>53</v>
      </c>
      <c r="R830" t="s">
        <v>657</v>
      </c>
      <c r="S830" t="s">
        <v>61</v>
      </c>
      <c r="T830" t="s">
        <v>53</v>
      </c>
    </row>
    <row r="831" spans="1:20" x14ac:dyDescent="0.25">
      <c r="A831" t="s">
        <v>18</v>
      </c>
      <c r="B831" t="s">
        <v>658</v>
      </c>
      <c r="C831">
        <v>18727</v>
      </c>
      <c r="D831" t="s">
        <v>1</v>
      </c>
      <c r="E831" t="s">
        <v>58</v>
      </c>
      <c r="F831" t="s">
        <v>59</v>
      </c>
      <c r="G831">
        <v>38289</v>
      </c>
      <c r="H831">
        <v>1</v>
      </c>
      <c r="I831" t="s">
        <v>49</v>
      </c>
      <c r="J831" s="3">
        <v>0</v>
      </c>
      <c r="K831" s="3">
        <v>0</v>
      </c>
      <c r="L831">
        <v>20</v>
      </c>
      <c r="M831" s="3">
        <v>17.5</v>
      </c>
      <c r="N831" s="3">
        <f t="shared" si="12"/>
        <v>21</v>
      </c>
      <c r="O831" s="3">
        <v>0</v>
      </c>
      <c r="P831" t="s">
        <v>119</v>
      </c>
      <c r="R831" t="s">
        <v>469</v>
      </c>
      <c r="S831" t="s">
        <v>61</v>
      </c>
      <c r="T831" t="s">
        <v>53</v>
      </c>
    </row>
    <row r="832" spans="1:20" x14ac:dyDescent="0.25">
      <c r="A832" t="s">
        <v>18</v>
      </c>
      <c r="B832" t="s">
        <v>658</v>
      </c>
      <c r="C832">
        <v>18727</v>
      </c>
      <c r="D832" t="s">
        <v>1</v>
      </c>
      <c r="E832" t="s">
        <v>58</v>
      </c>
      <c r="F832" t="s">
        <v>62</v>
      </c>
      <c r="G832">
        <v>39302</v>
      </c>
      <c r="H832">
        <v>1</v>
      </c>
      <c r="I832" t="s">
        <v>49</v>
      </c>
      <c r="J832" s="3">
        <v>0</v>
      </c>
      <c r="K832" s="3">
        <v>0</v>
      </c>
      <c r="L832">
        <v>20</v>
      </c>
      <c r="M832" s="3">
        <v>0.83330000000000004</v>
      </c>
      <c r="N832" s="3">
        <f t="shared" si="12"/>
        <v>1</v>
      </c>
      <c r="O832" s="3">
        <v>0</v>
      </c>
      <c r="P832" t="s">
        <v>91</v>
      </c>
      <c r="R832" t="s">
        <v>469</v>
      </c>
      <c r="S832" t="s">
        <v>61</v>
      </c>
      <c r="T832" t="s">
        <v>53</v>
      </c>
    </row>
    <row r="833" spans="1:20" x14ac:dyDescent="0.25">
      <c r="A833" t="s">
        <v>18</v>
      </c>
      <c r="B833" t="s">
        <v>659</v>
      </c>
      <c r="C833">
        <v>18728</v>
      </c>
      <c r="D833" t="s">
        <v>1</v>
      </c>
      <c r="E833" t="s">
        <v>219</v>
      </c>
      <c r="F833" t="s">
        <v>220</v>
      </c>
      <c r="G833">
        <v>39317</v>
      </c>
      <c r="H833">
        <v>1</v>
      </c>
      <c r="I833" t="s">
        <v>49</v>
      </c>
      <c r="J833" s="3">
        <v>0</v>
      </c>
      <c r="K833" s="3">
        <v>0</v>
      </c>
      <c r="L833">
        <v>20</v>
      </c>
      <c r="M833" s="3">
        <v>50</v>
      </c>
      <c r="N833" s="3">
        <f t="shared" si="12"/>
        <v>60</v>
      </c>
      <c r="O833" s="3">
        <v>0</v>
      </c>
      <c r="P833" t="s">
        <v>53</v>
      </c>
      <c r="R833" t="s">
        <v>660</v>
      </c>
      <c r="S833" t="s">
        <v>52</v>
      </c>
      <c r="T833" t="s">
        <v>53</v>
      </c>
    </row>
    <row r="834" spans="1:20" x14ac:dyDescent="0.25">
      <c r="A834" t="s">
        <v>18</v>
      </c>
      <c r="B834" t="s">
        <v>659</v>
      </c>
      <c r="C834">
        <v>18728</v>
      </c>
      <c r="D834" t="s">
        <v>1</v>
      </c>
      <c r="E834" t="s">
        <v>47</v>
      </c>
      <c r="F834" t="s">
        <v>48</v>
      </c>
      <c r="G834">
        <v>39313</v>
      </c>
      <c r="H834">
        <v>1</v>
      </c>
      <c r="I834" t="s">
        <v>49</v>
      </c>
      <c r="J834" s="3">
        <v>0</v>
      </c>
      <c r="K834" s="3">
        <v>0</v>
      </c>
      <c r="L834">
        <v>20</v>
      </c>
      <c r="M834" s="3">
        <v>10</v>
      </c>
      <c r="N834" s="3">
        <f t="shared" ref="N834:N897" si="13">ROUND(M834*(1+(L834/100)),2)</f>
        <v>12</v>
      </c>
      <c r="O834" s="3">
        <v>0</v>
      </c>
      <c r="P834" t="s">
        <v>53</v>
      </c>
      <c r="R834" t="s">
        <v>660</v>
      </c>
      <c r="S834" t="s">
        <v>52</v>
      </c>
      <c r="T834" t="s">
        <v>53</v>
      </c>
    </row>
    <row r="835" spans="1:20" x14ac:dyDescent="0.25">
      <c r="A835" t="s">
        <v>18</v>
      </c>
      <c r="B835" t="s">
        <v>659</v>
      </c>
      <c r="C835">
        <v>18728</v>
      </c>
      <c r="D835" t="s">
        <v>1</v>
      </c>
      <c r="E835" t="s">
        <v>54</v>
      </c>
      <c r="F835" t="s">
        <v>55</v>
      </c>
      <c r="G835">
        <v>38665</v>
      </c>
      <c r="H835">
        <v>1</v>
      </c>
      <c r="I835" t="s">
        <v>49</v>
      </c>
      <c r="J835" s="3">
        <v>0</v>
      </c>
      <c r="K835" s="3">
        <v>0</v>
      </c>
      <c r="L835">
        <v>20</v>
      </c>
      <c r="M835" s="3">
        <v>3.75</v>
      </c>
      <c r="N835" s="3">
        <f t="shared" si="13"/>
        <v>4.5</v>
      </c>
      <c r="O835" s="3">
        <v>0</v>
      </c>
      <c r="P835" t="s">
        <v>181</v>
      </c>
      <c r="R835" t="s">
        <v>660</v>
      </c>
      <c r="S835" t="s">
        <v>52</v>
      </c>
      <c r="T835" t="s">
        <v>53</v>
      </c>
    </row>
    <row r="836" spans="1:20" x14ac:dyDescent="0.25">
      <c r="A836" t="s">
        <v>18</v>
      </c>
      <c r="B836" t="s">
        <v>659</v>
      </c>
      <c r="C836">
        <v>18728</v>
      </c>
      <c r="D836" t="s">
        <v>1</v>
      </c>
      <c r="E836" t="s">
        <v>47</v>
      </c>
      <c r="F836" t="s">
        <v>56</v>
      </c>
      <c r="G836">
        <v>38242</v>
      </c>
      <c r="H836">
        <v>1</v>
      </c>
      <c r="I836" t="s">
        <v>49</v>
      </c>
      <c r="J836" s="3">
        <v>0</v>
      </c>
      <c r="K836" s="3">
        <v>0</v>
      </c>
      <c r="L836">
        <v>20</v>
      </c>
      <c r="M836" s="3">
        <v>15.416700000000001</v>
      </c>
      <c r="N836" s="3">
        <f t="shared" si="13"/>
        <v>18.5</v>
      </c>
      <c r="O836" s="3">
        <v>0</v>
      </c>
      <c r="P836" t="s">
        <v>53</v>
      </c>
      <c r="R836" t="s">
        <v>660</v>
      </c>
      <c r="S836" t="s">
        <v>52</v>
      </c>
      <c r="T836" t="s">
        <v>53</v>
      </c>
    </row>
    <row r="837" spans="1:20" x14ac:dyDescent="0.25">
      <c r="A837" t="s">
        <v>18</v>
      </c>
      <c r="B837" t="s">
        <v>288</v>
      </c>
      <c r="C837">
        <v>18729</v>
      </c>
      <c r="D837" t="s">
        <v>1</v>
      </c>
      <c r="E837" t="s">
        <v>96</v>
      </c>
      <c r="F837" t="s">
        <v>100</v>
      </c>
      <c r="G837">
        <v>39319</v>
      </c>
      <c r="H837">
        <v>1</v>
      </c>
      <c r="I837" t="s">
        <v>49</v>
      </c>
      <c r="J837" s="3">
        <v>4.2</v>
      </c>
      <c r="K837" s="3">
        <v>0</v>
      </c>
      <c r="L837">
        <v>20</v>
      </c>
      <c r="M837" s="3">
        <v>14</v>
      </c>
      <c r="N837" s="3">
        <f t="shared" si="13"/>
        <v>16.8</v>
      </c>
      <c r="O837" s="3">
        <v>0</v>
      </c>
      <c r="P837" t="s">
        <v>119</v>
      </c>
      <c r="R837" t="s">
        <v>661</v>
      </c>
      <c r="S837" t="s">
        <v>52</v>
      </c>
      <c r="T837" t="s">
        <v>53</v>
      </c>
    </row>
    <row r="838" spans="1:20" x14ac:dyDescent="0.25">
      <c r="A838" t="s">
        <v>18</v>
      </c>
      <c r="B838" t="s">
        <v>288</v>
      </c>
      <c r="C838">
        <v>18729</v>
      </c>
      <c r="D838" t="s">
        <v>1</v>
      </c>
      <c r="E838" t="s">
        <v>54</v>
      </c>
      <c r="F838" t="s">
        <v>55</v>
      </c>
      <c r="G838">
        <v>38665</v>
      </c>
      <c r="H838">
        <v>1</v>
      </c>
      <c r="I838" t="s">
        <v>49</v>
      </c>
      <c r="J838" s="3">
        <v>0.9</v>
      </c>
      <c r="K838" s="3">
        <v>0</v>
      </c>
      <c r="L838">
        <v>20</v>
      </c>
      <c r="M838" s="3">
        <v>3</v>
      </c>
      <c r="N838" s="3">
        <f t="shared" si="13"/>
        <v>3.6</v>
      </c>
      <c r="O838" s="3">
        <v>0</v>
      </c>
      <c r="P838" t="s">
        <v>91</v>
      </c>
      <c r="R838" t="s">
        <v>661</v>
      </c>
      <c r="S838" t="s">
        <v>52</v>
      </c>
      <c r="T838" t="s">
        <v>53</v>
      </c>
    </row>
    <row r="839" spans="1:20" x14ac:dyDescent="0.25">
      <c r="A839" t="s">
        <v>18</v>
      </c>
      <c r="B839" t="s">
        <v>288</v>
      </c>
      <c r="C839">
        <v>18729</v>
      </c>
      <c r="D839" t="s">
        <v>1</v>
      </c>
      <c r="E839" t="s">
        <v>96</v>
      </c>
      <c r="F839" t="s">
        <v>97</v>
      </c>
      <c r="G839">
        <v>39318</v>
      </c>
      <c r="H839">
        <v>1</v>
      </c>
      <c r="I839" t="s">
        <v>49</v>
      </c>
      <c r="J839" s="3">
        <v>2.8</v>
      </c>
      <c r="K839" s="3">
        <v>0</v>
      </c>
      <c r="L839">
        <v>20</v>
      </c>
      <c r="M839" s="3">
        <v>9.3332999999999995</v>
      </c>
      <c r="N839" s="3">
        <f t="shared" si="13"/>
        <v>11.2</v>
      </c>
      <c r="O839" s="3">
        <v>0</v>
      </c>
      <c r="P839" t="s">
        <v>119</v>
      </c>
      <c r="R839" t="s">
        <v>661</v>
      </c>
      <c r="S839" t="s">
        <v>52</v>
      </c>
      <c r="T839" t="s">
        <v>53</v>
      </c>
    </row>
    <row r="840" spans="1:20" x14ac:dyDescent="0.25">
      <c r="A840" t="s">
        <v>18</v>
      </c>
      <c r="B840" t="s">
        <v>662</v>
      </c>
      <c r="C840">
        <v>18730</v>
      </c>
      <c r="D840" t="s">
        <v>1</v>
      </c>
      <c r="E840" t="s">
        <v>96</v>
      </c>
      <c r="F840" t="s">
        <v>100</v>
      </c>
      <c r="G840">
        <v>39319</v>
      </c>
      <c r="H840">
        <v>1</v>
      </c>
      <c r="I840" t="s">
        <v>49</v>
      </c>
      <c r="J840" s="3">
        <v>0</v>
      </c>
      <c r="K840" s="3">
        <v>0</v>
      </c>
      <c r="L840">
        <v>20</v>
      </c>
      <c r="M840" s="3">
        <v>19.75</v>
      </c>
      <c r="N840" s="3">
        <f t="shared" si="13"/>
        <v>23.7</v>
      </c>
      <c r="O840" s="3">
        <v>0</v>
      </c>
      <c r="P840" t="s">
        <v>53</v>
      </c>
      <c r="R840" t="s">
        <v>663</v>
      </c>
      <c r="S840" t="s">
        <v>52</v>
      </c>
      <c r="T840" t="s">
        <v>53</v>
      </c>
    </row>
    <row r="841" spans="1:20" x14ac:dyDescent="0.25">
      <c r="A841" t="s">
        <v>18</v>
      </c>
      <c r="B841" t="s">
        <v>662</v>
      </c>
      <c r="C841">
        <v>18730</v>
      </c>
      <c r="D841" t="s">
        <v>1</v>
      </c>
      <c r="E841" t="s">
        <v>145</v>
      </c>
      <c r="F841" t="s">
        <v>146</v>
      </c>
      <c r="G841">
        <v>38288</v>
      </c>
      <c r="H841">
        <v>1</v>
      </c>
      <c r="I841" t="s">
        <v>49</v>
      </c>
      <c r="J841" s="3">
        <v>0</v>
      </c>
      <c r="K841" s="3">
        <v>0</v>
      </c>
      <c r="L841">
        <v>20</v>
      </c>
      <c r="M841" s="3">
        <v>15</v>
      </c>
      <c r="N841" s="3">
        <f t="shared" si="13"/>
        <v>18</v>
      </c>
      <c r="O841" s="3">
        <v>0</v>
      </c>
      <c r="P841" t="s">
        <v>119</v>
      </c>
      <c r="R841" t="s">
        <v>663</v>
      </c>
      <c r="S841" t="s">
        <v>52</v>
      </c>
      <c r="T841" t="s">
        <v>53</v>
      </c>
    </row>
    <row r="842" spans="1:20" x14ac:dyDescent="0.25">
      <c r="A842" t="s">
        <v>18</v>
      </c>
      <c r="B842" t="s">
        <v>662</v>
      </c>
      <c r="C842">
        <v>18730</v>
      </c>
      <c r="D842" t="s">
        <v>1</v>
      </c>
      <c r="E842" t="s">
        <v>96</v>
      </c>
      <c r="F842" t="s">
        <v>97</v>
      </c>
      <c r="G842">
        <v>39318</v>
      </c>
      <c r="H842">
        <v>1</v>
      </c>
      <c r="I842" t="s">
        <v>49</v>
      </c>
      <c r="J842" s="3">
        <v>0</v>
      </c>
      <c r="K842" s="3">
        <v>0</v>
      </c>
      <c r="L842">
        <v>20</v>
      </c>
      <c r="M842" s="3">
        <v>13.166700000000001</v>
      </c>
      <c r="N842" s="3">
        <f t="shared" si="13"/>
        <v>15.8</v>
      </c>
      <c r="O842" s="3">
        <v>0</v>
      </c>
      <c r="P842" t="s">
        <v>53</v>
      </c>
      <c r="R842" t="s">
        <v>663</v>
      </c>
      <c r="S842" t="s">
        <v>52</v>
      </c>
      <c r="T842" t="s">
        <v>53</v>
      </c>
    </row>
    <row r="843" spans="1:20" x14ac:dyDescent="0.25">
      <c r="A843" t="s">
        <v>18</v>
      </c>
      <c r="B843" t="s">
        <v>401</v>
      </c>
      <c r="C843">
        <v>18731</v>
      </c>
      <c r="D843" t="s">
        <v>1</v>
      </c>
      <c r="E843" t="s">
        <v>54</v>
      </c>
      <c r="F843" t="s">
        <v>55</v>
      </c>
      <c r="G843">
        <v>38665</v>
      </c>
      <c r="H843">
        <v>1</v>
      </c>
      <c r="I843" t="s">
        <v>49</v>
      </c>
      <c r="J843" s="3">
        <v>0</v>
      </c>
      <c r="K843" s="3">
        <v>0</v>
      </c>
      <c r="L843">
        <v>20</v>
      </c>
      <c r="M843" s="3">
        <v>3.75</v>
      </c>
      <c r="N843" s="3">
        <f t="shared" si="13"/>
        <v>4.5</v>
      </c>
      <c r="O843" s="3">
        <v>0</v>
      </c>
      <c r="P843" t="s">
        <v>119</v>
      </c>
      <c r="R843" t="s">
        <v>664</v>
      </c>
      <c r="S843" t="s">
        <v>52</v>
      </c>
      <c r="T843" t="s">
        <v>53</v>
      </c>
    </row>
    <row r="844" spans="1:20" x14ac:dyDescent="0.25">
      <c r="A844" t="s">
        <v>18</v>
      </c>
      <c r="B844" t="s">
        <v>401</v>
      </c>
      <c r="C844">
        <v>18731</v>
      </c>
      <c r="D844" t="s">
        <v>1</v>
      </c>
      <c r="E844" t="s">
        <v>96</v>
      </c>
      <c r="F844" t="s">
        <v>127</v>
      </c>
      <c r="G844">
        <v>39320</v>
      </c>
      <c r="H844">
        <v>1</v>
      </c>
      <c r="I844" t="s">
        <v>49</v>
      </c>
      <c r="J844" s="3">
        <v>0</v>
      </c>
      <c r="K844" s="3">
        <v>0</v>
      </c>
      <c r="L844">
        <v>20</v>
      </c>
      <c r="M844" s="3">
        <v>14.583299999999999</v>
      </c>
      <c r="N844" s="3">
        <f t="shared" si="13"/>
        <v>17.5</v>
      </c>
      <c r="O844" s="3">
        <v>0</v>
      </c>
      <c r="P844" t="s">
        <v>119</v>
      </c>
      <c r="R844" t="s">
        <v>664</v>
      </c>
      <c r="S844" t="s">
        <v>52</v>
      </c>
      <c r="T844" t="s">
        <v>53</v>
      </c>
    </row>
    <row r="845" spans="1:20" x14ac:dyDescent="0.25">
      <c r="A845" t="s">
        <v>18</v>
      </c>
      <c r="B845" t="s">
        <v>401</v>
      </c>
      <c r="C845">
        <v>18731</v>
      </c>
      <c r="D845" t="s">
        <v>1</v>
      </c>
      <c r="E845" t="s">
        <v>96</v>
      </c>
      <c r="F845" t="s">
        <v>97</v>
      </c>
      <c r="G845">
        <v>39318</v>
      </c>
      <c r="H845">
        <v>1</v>
      </c>
      <c r="I845" t="s">
        <v>49</v>
      </c>
      <c r="J845" s="3">
        <v>0</v>
      </c>
      <c r="K845" s="3">
        <v>0</v>
      </c>
      <c r="L845">
        <v>20</v>
      </c>
      <c r="M845" s="3">
        <v>11.666700000000001</v>
      </c>
      <c r="N845" s="3">
        <f t="shared" si="13"/>
        <v>14</v>
      </c>
      <c r="O845" s="3">
        <v>0</v>
      </c>
      <c r="P845" t="s">
        <v>119</v>
      </c>
      <c r="R845" t="s">
        <v>664</v>
      </c>
      <c r="S845" t="s">
        <v>52</v>
      </c>
      <c r="T845" t="s">
        <v>53</v>
      </c>
    </row>
    <row r="846" spans="1:20" x14ac:dyDescent="0.25">
      <c r="A846" t="s">
        <v>18</v>
      </c>
      <c r="B846" t="s">
        <v>665</v>
      </c>
      <c r="C846">
        <v>18732</v>
      </c>
      <c r="D846" t="s">
        <v>1</v>
      </c>
      <c r="E846" t="s">
        <v>47</v>
      </c>
      <c r="F846" t="s">
        <v>56</v>
      </c>
      <c r="G846">
        <v>38242</v>
      </c>
      <c r="H846">
        <v>1</v>
      </c>
      <c r="I846" t="s">
        <v>49</v>
      </c>
      <c r="J846" s="3">
        <v>0</v>
      </c>
      <c r="K846" s="3">
        <v>0</v>
      </c>
      <c r="L846">
        <v>20</v>
      </c>
      <c r="M846" s="3">
        <v>15.416700000000001</v>
      </c>
      <c r="N846" s="3">
        <f t="shared" si="13"/>
        <v>18.5</v>
      </c>
      <c r="O846" s="3">
        <v>0</v>
      </c>
      <c r="P846" t="s">
        <v>53</v>
      </c>
      <c r="R846" t="s">
        <v>235</v>
      </c>
      <c r="S846" t="s">
        <v>52</v>
      </c>
      <c r="T846" t="s">
        <v>53</v>
      </c>
    </row>
    <row r="847" spans="1:20" x14ac:dyDescent="0.25">
      <c r="A847" t="s">
        <v>18</v>
      </c>
      <c r="B847" t="s">
        <v>665</v>
      </c>
      <c r="C847">
        <v>18732</v>
      </c>
      <c r="D847" t="s">
        <v>1</v>
      </c>
      <c r="E847" t="s">
        <v>54</v>
      </c>
      <c r="F847" t="s">
        <v>55</v>
      </c>
      <c r="G847">
        <v>38665</v>
      </c>
      <c r="H847">
        <v>1</v>
      </c>
      <c r="I847" t="s">
        <v>49</v>
      </c>
      <c r="J847" s="3">
        <v>0</v>
      </c>
      <c r="K847" s="3">
        <v>0</v>
      </c>
      <c r="L847">
        <v>20</v>
      </c>
      <c r="M847" s="3">
        <v>3.75</v>
      </c>
      <c r="N847" s="3">
        <f t="shared" si="13"/>
        <v>4.5</v>
      </c>
      <c r="O847" s="3">
        <v>0</v>
      </c>
      <c r="P847" t="s">
        <v>53</v>
      </c>
      <c r="R847" t="s">
        <v>235</v>
      </c>
      <c r="S847" t="s">
        <v>52</v>
      </c>
      <c r="T847" t="s">
        <v>53</v>
      </c>
    </row>
    <row r="848" spans="1:20" x14ac:dyDescent="0.25">
      <c r="A848" t="s">
        <v>19</v>
      </c>
      <c r="B848" t="s">
        <v>666</v>
      </c>
      <c r="C848">
        <v>18733</v>
      </c>
      <c r="D848" t="s">
        <v>1</v>
      </c>
      <c r="E848" t="s">
        <v>58</v>
      </c>
      <c r="F848" t="s">
        <v>59</v>
      </c>
      <c r="G848">
        <v>38289</v>
      </c>
      <c r="H848">
        <v>1</v>
      </c>
      <c r="I848" t="s">
        <v>49</v>
      </c>
      <c r="J848" s="3">
        <v>0</v>
      </c>
      <c r="K848" s="3">
        <v>0</v>
      </c>
      <c r="L848">
        <v>20</v>
      </c>
      <c r="M848" s="3">
        <v>17.5</v>
      </c>
      <c r="N848" s="3">
        <f t="shared" si="13"/>
        <v>21</v>
      </c>
      <c r="O848" s="3">
        <v>0</v>
      </c>
      <c r="P848" t="s">
        <v>119</v>
      </c>
      <c r="R848" t="s">
        <v>667</v>
      </c>
      <c r="S848" t="s">
        <v>61</v>
      </c>
      <c r="T848" t="s">
        <v>53</v>
      </c>
    </row>
    <row r="849" spans="1:20" x14ac:dyDescent="0.25">
      <c r="A849" t="s">
        <v>19</v>
      </c>
      <c r="B849" t="s">
        <v>666</v>
      </c>
      <c r="C849">
        <v>18733</v>
      </c>
      <c r="D849" t="s">
        <v>1</v>
      </c>
      <c r="E849" t="s">
        <v>58</v>
      </c>
      <c r="F849" t="s">
        <v>62</v>
      </c>
      <c r="G849">
        <v>39302</v>
      </c>
      <c r="H849">
        <v>1</v>
      </c>
      <c r="I849" t="s">
        <v>49</v>
      </c>
      <c r="J849" s="3">
        <v>0</v>
      </c>
      <c r="K849" s="3">
        <v>0</v>
      </c>
      <c r="L849">
        <v>20</v>
      </c>
      <c r="M849" s="3">
        <v>0.83330000000000004</v>
      </c>
      <c r="N849" s="3">
        <f t="shared" si="13"/>
        <v>1</v>
      </c>
      <c r="O849" s="3">
        <v>0</v>
      </c>
      <c r="P849" t="s">
        <v>119</v>
      </c>
      <c r="R849" t="s">
        <v>667</v>
      </c>
      <c r="S849" t="s">
        <v>61</v>
      </c>
      <c r="T849" t="s">
        <v>53</v>
      </c>
    </row>
    <row r="850" spans="1:20" x14ac:dyDescent="0.25">
      <c r="A850" t="s">
        <v>19</v>
      </c>
      <c r="B850" t="s">
        <v>298</v>
      </c>
      <c r="C850">
        <v>18734</v>
      </c>
      <c r="D850" t="s">
        <v>1</v>
      </c>
      <c r="E850" t="s">
        <v>96</v>
      </c>
      <c r="F850" t="s">
        <v>127</v>
      </c>
      <c r="G850">
        <v>39320</v>
      </c>
      <c r="H850">
        <v>1</v>
      </c>
      <c r="I850" t="s">
        <v>49</v>
      </c>
      <c r="J850" s="3">
        <v>0</v>
      </c>
      <c r="K850" s="3">
        <v>0</v>
      </c>
      <c r="L850">
        <v>20</v>
      </c>
      <c r="M850" s="3">
        <v>14.583299999999999</v>
      </c>
      <c r="N850" s="3">
        <f t="shared" si="13"/>
        <v>17.5</v>
      </c>
      <c r="O850" s="3">
        <v>0</v>
      </c>
      <c r="P850" t="s">
        <v>53</v>
      </c>
      <c r="R850" t="s">
        <v>668</v>
      </c>
      <c r="S850" t="s">
        <v>52</v>
      </c>
      <c r="T850" t="s">
        <v>53</v>
      </c>
    </row>
    <row r="851" spans="1:20" x14ac:dyDescent="0.25">
      <c r="A851" t="s">
        <v>19</v>
      </c>
      <c r="B851" t="s">
        <v>298</v>
      </c>
      <c r="C851">
        <v>18734</v>
      </c>
      <c r="D851" t="s">
        <v>2</v>
      </c>
      <c r="E851" t="s">
        <v>282</v>
      </c>
      <c r="F851" t="s">
        <v>283</v>
      </c>
      <c r="G851">
        <v>132783</v>
      </c>
      <c r="H851">
        <v>1</v>
      </c>
      <c r="I851" t="s">
        <v>49</v>
      </c>
      <c r="J851" s="3">
        <v>0</v>
      </c>
      <c r="K851" s="3">
        <v>9.6</v>
      </c>
      <c r="L851">
        <v>20</v>
      </c>
      <c r="M851" s="3">
        <v>17</v>
      </c>
      <c r="N851" s="3">
        <f t="shared" si="13"/>
        <v>20.399999999999999</v>
      </c>
      <c r="O851" s="3">
        <v>0</v>
      </c>
      <c r="P851" t="s">
        <v>53</v>
      </c>
      <c r="R851" t="s">
        <v>668</v>
      </c>
      <c r="S851" t="s">
        <v>52</v>
      </c>
      <c r="T851" t="s">
        <v>53</v>
      </c>
    </row>
    <row r="852" spans="1:20" x14ac:dyDescent="0.25">
      <c r="A852" t="s">
        <v>19</v>
      </c>
      <c r="B852" t="s">
        <v>298</v>
      </c>
      <c r="C852">
        <v>18734</v>
      </c>
      <c r="D852" t="s">
        <v>1</v>
      </c>
      <c r="E852" t="s">
        <v>96</v>
      </c>
      <c r="F852" t="s">
        <v>97</v>
      </c>
      <c r="G852">
        <v>39318</v>
      </c>
      <c r="H852">
        <v>1</v>
      </c>
      <c r="I852" t="s">
        <v>49</v>
      </c>
      <c r="J852" s="3">
        <v>0</v>
      </c>
      <c r="K852" s="3">
        <v>0</v>
      </c>
      <c r="L852">
        <v>20</v>
      </c>
      <c r="M852" s="3">
        <v>11.666700000000001</v>
      </c>
      <c r="N852" s="3">
        <f t="shared" si="13"/>
        <v>14</v>
      </c>
      <c r="O852" s="3">
        <v>0</v>
      </c>
      <c r="P852" t="s">
        <v>53</v>
      </c>
      <c r="R852" t="s">
        <v>668</v>
      </c>
      <c r="S852" t="s">
        <v>52</v>
      </c>
      <c r="T852" t="s">
        <v>53</v>
      </c>
    </row>
    <row r="853" spans="1:20" x14ac:dyDescent="0.25">
      <c r="A853" t="s">
        <v>19</v>
      </c>
      <c r="B853" t="s">
        <v>298</v>
      </c>
      <c r="C853">
        <v>18734</v>
      </c>
      <c r="D853" t="s">
        <v>1</v>
      </c>
      <c r="E853" t="s">
        <v>54</v>
      </c>
      <c r="F853" t="s">
        <v>55</v>
      </c>
      <c r="G853">
        <v>38665</v>
      </c>
      <c r="H853">
        <v>1</v>
      </c>
      <c r="I853" t="s">
        <v>49</v>
      </c>
      <c r="J853" s="3">
        <v>0</v>
      </c>
      <c r="K853" s="3">
        <v>0</v>
      </c>
      <c r="L853">
        <v>20</v>
      </c>
      <c r="M853" s="3">
        <v>3.75</v>
      </c>
      <c r="N853" s="3">
        <f t="shared" si="13"/>
        <v>4.5</v>
      </c>
      <c r="O853" s="3">
        <v>0</v>
      </c>
      <c r="P853" t="s">
        <v>181</v>
      </c>
      <c r="R853" t="s">
        <v>668</v>
      </c>
      <c r="S853" t="s">
        <v>52</v>
      </c>
      <c r="T853" t="s">
        <v>53</v>
      </c>
    </row>
    <row r="854" spans="1:20" x14ac:dyDescent="0.25">
      <c r="A854" t="s">
        <v>19</v>
      </c>
      <c r="B854" t="s">
        <v>669</v>
      </c>
      <c r="C854">
        <v>18735</v>
      </c>
      <c r="D854" t="s">
        <v>1</v>
      </c>
      <c r="E854" t="s">
        <v>47</v>
      </c>
      <c r="F854" t="s">
        <v>65</v>
      </c>
      <c r="G854">
        <v>38164</v>
      </c>
      <c r="H854">
        <v>1</v>
      </c>
      <c r="I854" t="s">
        <v>49</v>
      </c>
      <c r="J854" s="3">
        <v>0</v>
      </c>
      <c r="K854" s="3">
        <v>0</v>
      </c>
      <c r="L854">
        <v>20</v>
      </c>
      <c r="M854" s="3">
        <v>12.916700000000001</v>
      </c>
      <c r="N854" s="3">
        <f t="shared" si="13"/>
        <v>15.5</v>
      </c>
      <c r="O854" s="3">
        <v>0</v>
      </c>
      <c r="P854" t="s">
        <v>119</v>
      </c>
      <c r="R854" t="s">
        <v>670</v>
      </c>
      <c r="S854" t="s">
        <v>61</v>
      </c>
      <c r="T854" t="s">
        <v>53</v>
      </c>
    </row>
    <row r="855" spans="1:20" x14ac:dyDescent="0.25">
      <c r="A855" t="s">
        <v>19</v>
      </c>
      <c r="B855" t="s">
        <v>669</v>
      </c>
      <c r="C855">
        <v>18735</v>
      </c>
      <c r="D855" t="s">
        <v>1</v>
      </c>
      <c r="E855" t="s">
        <v>145</v>
      </c>
      <c r="F855" t="s">
        <v>323</v>
      </c>
      <c r="G855">
        <v>38286</v>
      </c>
      <c r="H855">
        <v>1</v>
      </c>
      <c r="I855" t="s">
        <v>49</v>
      </c>
      <c r="J855" s="3">
        <v>0</v>
      </c>
      <c r="K855" s="3">
        <v>0</v>
      </c>
      <c r="L855">
        <v>20</v>
      </c>
      <c r="M855" s="3">
        <v>10</v>
      </c>
      <c r="N855" s="3">
        <f t="shared" si="13"/>
        <v>12</v>
      </c>
      <c r="O855" s="3">
        <v>0</v>
      </c>
      <c r="P855" t="s">
        <v>53</v>
      </c>
      <c r="R855" t="s">
        <v>670</v>
      </c>
      <c r="S855" t="s">
        <v>61</v>
      </c>
      <c r="T855" t="s">
        <v>53</v>
      </c>
    </row>
    <row r="856" spans="1:20" x14ac:dyDescent="0.25">
      <c r="A856" t="s">
        <v>19</v>
      </c>
      <c r="B856" t="s">
        <v>669</v>
      </c>
      <c r="C856">
        <v>18735</v>
      </c>
      <c r="D856" t="s">
        <v>1</v>
      </c>
      <c r="E856" t="s">
        <v>47</v>
      </c>
      <c r="F856" t="s">
        <v>48</v>
      </c>
      <c r="G856">
        <v>39313</v>
      </c>
      <c r="H856">
        <v>1</v>
      </c>
      <c r="I856" t="s">
        <v>49</v>
      </c>
      <c r="J856" s="3">
        <v>0</v>
      </c>
      <c r="K856" s="3">
        <v>0</v>
      </c>
      <c r="L856">
        <v>20</v>
      </c>
      <c r="M856" s="3">
        <v>10</v>
      </c>
      <c r="N856" s="3">
        <f t="shared" si="13"/>
        <v>12</v>
      </c>
      <c r="O856" s="3">
        <v>0</v>
      </c>
      <c r="P856" t="s">
        <v>119</v>
      </c>
      <c r="R856" t="s">
        <v>670</v>
      </c>
      <c r="S856" t="s">
        <v>61</v>
      </c>
      <c r="T856" t="s">
        <v>53</v>
      </c>
    </row>
    <row r="857" spans="1:20" x14ac:dyDescent="0.25">
      <c r="A857" t="s">
        <v>19</v>
      </c>
      <c r="B857" t="s">
        <v>669</v>
      </c>
      <c r="C857">
        <v>18735</v>
      </c>
      <c r="D857" t="s">
        <v>1</v>
      </c>
      <c r="E857" t="s">
        <v>58</v>
      </c>
      <c r="F857" t="s">
        <v>59</v>
      </c>
      <c r="G857">
        <v>38289</v>
      </c>
      <c r="H857">
        <v>1</v>
      </c>
      <c r="I857" t="s">
        <v>49</v>
      </c>
      <c r="J857" s="3">
        <v>0</v>
      </c>
      <c r="K857" s="3">
        <v>0</v>
      </c>
      <c r="L857">
        <v>20</v>
      </c>
      <c r="M857" s="3">
        <v>17.5</v>
      </c>
      <c r="N857" s="3">
        <f t="shared" si="13"/>
        <v>21</v>
      </c>
      <c r="O857" s="3">
        <v>0</v>
      </c>
      <c r="P857" t="s">
        <v>53</v>
      </c>
      <c r="R857" t="s">
        <v>670</v>
      </c>
      <c r="S857" t="s">
        <v>61</v>
      </c>
      <c r="T857" t="s">
        <v>53</v>
      </c>
    </row>
    <row r="858" spans="1:20" x14ac:dyDescent="0.25">
      <c r="A858" t="s">
        <v>19</v>
      </c>
      <c r="B858" t="s">
        <v>669</v>
      </c>
      <c r="C858">
        <v>18735</v>
      </c>
      <c r="D858" t="s">
        <v>1</v>
      </c>
      <c r="E858" t="s">
        <v>58</v>
      </c>
      <c r="F858" t="s">
        <v>62</v>
      </c>
      <c r="G858">
        <v>39302</v>
      </c>
      <c r="H858">
        <v>1</v>
      </c>
      <c r="I858" t="s">
        <v>49</v>
      </c>
      <c r="J858" s="3">
        <v>0</v>
      </c>
      <c r="K858" s="3">
        <v>0</v>
      </c>
      <c r="L858">
        <v>20</v>
      </c>
      <c r="M858" s="3">
        <v>0.83330000000000004</v>
      </c>
      <c r="N858" s="3">
        <f t="shared" si="13"/>
        <v>1</v>
      </c>
      <c r="O858" s="3">
        <v>0</v>
      </c>
      <c r="P858" t="s">
        <v>181</v>
      </c>
      <c r="R858" t="s">
        <v>670</v>
      </c>
      <c r="S858" t="s">
        <v>61</v>
      </c>
      <c r="T858" t="s">
        <v>53</v>
      </c>
    </row>
    <row r="859" spans="1:20" x14ac:dyDescent="0.25">
      <c r="A859" t="s">
        <v>19</v>
      </c>
      <c r="B859" t="s">
        <v>669</v>
      </c>
      <c r="C859">
        <v>18735</v>
      </c>
      <c r="D859" t="s">
        <v>1</v>
      </c>
      <c r="E859" t="s">
        <v>54</v>
      </c>
      <c r="F859" t="s">
        <v>55</v>
      </c>
      <c r="G859">
        <v>38665</v>
      </c>
      <c r="H859">
        <v>1</v>
      </c>
      <c r="I859" t="s">
        <v>49</v>
      </c>
      <c r="J859" s="3">
        <v>0</v>
      </c>
      <c r="K859" s="3">
        <v>0</v>
      </c>
      <c r="L859">
        <v>20</v>
      </c>
      <c r="M859" s="3">
        <v>3.75</v>
      </c>
      <c r="N859" s="3">
        <f t="shared" si="13"/>
        <v>4.5</v>
      </c>
      <c r="O859" s="3">
        <v>0</v>
      </c>
      <c r="P859" t="s">
        <v>91</v>
      </c>
      <c r="R859" t="s">
        <v>670</v>
      </c>
      <c r="S859" t="s">
        <v>61</v>
      </c>
      <c r="T859" t="s">
        <v>53</v>
      </c>
    </row>
    <row r="860" spans="1:20" x14ac:dyDescent="0.25">
      <c r="A860" t="s">
        <v>19</v>
      </c>
      <c r="B860" t="s">
        <v>669</v>
      </c>
      <c r="C860">
        <v>18735</v>
      </c>
      <c r="D860" t="s">
        <v>1</v>
      </c>
      <c r="E860" t="s">
        <v>145</v>
      </c>
      <c r="F860" t="s">
        <v>146</v>
      </c>
      <c r="G860">
        <v>38288</v>
      </c>
      <c r="H860">
        <v>1</v>
      </c>
      <c r="I860" t="s">
        <v>49</v>
      </c>
      <c r="J860" s="3">
        <v>0</v>
      </c>
      <c r="K860" s="3">
        <v>0</v>
      </c>
      <c r="L860">
        <v>20</v>
      </c>
      <c r="M860" s="3">
        <v>15</v>
      </c>
      <c r="N860" s="3">
        <f t="shared" si="13"/>
        <v>18</v>
      </c>
      <c r="O860" s="3">
        <v>0</v>
      </c>
      <c r="P860" t="s">
        <v>119</v>
      </c>
      <c r="R860" t="s">
        <v>670</v>
      </c>
      <c r="S860" t="s">
        <v>61</v>
      </c>
      <c r="T860" t="s">
        <v>53</v>
      </c>
    </row>
    <row r="861" spans="1:20" x14ac:dyDescent="0.25">
      <c r="A861" t="s">
        <v>19</v>
      </c>
      <c r="B861" t="s">
        <v>236</v>
      </c>
      <c r="C861">
        <v>18736</v>
      </c>
      <c r="D861" t="s">
        <v>1</v>
      </c>
      <c r="E861" t="s">
        <v>145</v>
      </c>
      <c r="F861" t="s">
        <v>146</v>
      </c>
      <c r="G861">
        <v>38288</v>
      </c>
      <c r="H861">
        <v>1</v>
      </c>
      <c r="I861" t="s">
        <v>49</v>
      </c>
      <c r="J861" s="3">
        <v>0</v>
      </c>
      <c r="K861" s="3">
        <v>0</v>
      </c>
      <c r="L861">
        <v>20</v>
      </c>
      <c r="M861" s="3">
        <v>15</v>
      </c>
      <c r="N861" s="3">
        <f t="shared" si="13"/>
        <v>18</v>
      </c>
      <c r="O861" s="3">
        <v>0</v>
      </c>
      <c r="P861" t="s">
        <v>53</v>
      </c>
      <c r="R861" t="s">
        <v>671</v>
      </c>
      <c r="S861" t="s">
        <v>61</v>
      </c>
      <c r="T861" t="s">
        <v>53</v>
      </c>
    </row>
    <row r="862" spans="1:20" x14ac:dyDescent="0.25">
      <c r="A862" t="s">
        <v>19</v>
      </c>
      <c r="B862" t="s">
        <v>672</v>
      </c>
      <c r="C862">
        <v>18737</v>
      </c>
      <c r="D862" t="s">
        <v>1</v>
      </c>
      <c r="E862" t="s">
        <v>47</v>
      </c>
      <c r="F862" t="s">
        <v>65</v>
      </c>
      <c r="G862">
        <v>38164</v>
      </c>
      <c r="H862">
        <v>1</v>
      </c>
      <c r="I862" t="s">
        <v>49</v>
      </c>
      <c r="J862" s="3">
        <v>0</v>
      </c>
      <c r="K862" s="3">
        <v>0</v>
      </c>
      <c r="L862">
        <v>20</v>
      </c>
      <c r="M862" s="3">
        <v>12.916700000000001</v>
      </c>
      <c r="N862" s="3">
        <f t="shared" si="13"/>
        <v>15.5</v>
      </c>
      <c r="O862" s="3">
        <v>0</v>
      </c>
      <c r="P862" t="s">
        <v>119</v>
      </c>
      <c r="R862" t="s">
        <v>673</v>
      </c>
      <c r="S862" t="s">
        <v>52</v>
      </c>
      <c r="T862" t="s">
        <v>53</v>
      </c>
    </row>
    <row r="863" spans="1:20" x14ac:dyDescent="0.25">
      <c r="A863" t="s">
        <v>19</v>
      </c>
      <c r="B863" t="s">
        <v>672</v>
      </c>
      <c r="C863">
        <v>18737</v>
      </c>
      <c r="D863" t="s">
        <v>1</v>
      </c>
      <c r="E863" t="s">
        <v>47</v>
      </c>
      <c r="F863" t="s">
        <v>48</v>
      </c>
      <c r="G863">
        <v>39313</v>
      </c>
      <c r="H863">
        <v>1</v>
      </c>
      <c r="I863" t="s">
        <v>49</v>
      </c>
      <c r="J863" s="3">
        <v>0</v>
      </c>
      <c r="K863" s="3">
        <v>0</v>
      </c>
      <c r="L863">
        <v>20</v>
      </c>
      <c r="M863" s="3">
        <v>10</v>
      </c>
      <c r="N863" s="3">
        <f t="shared" si="13"/>
        <v>12</v>
      </c>
      <c r="O863" s="3">
        <v>0</v>
      </c>
      <c r="P863" t="s">
        <v>119</v>
      </c>
      <c r="R863" t="s">
        <v>673</v>
      </c>
      <c r="S863" t="s">
        <v>52</v>
      </c>
      <c r="T863" t="s">
        <v>53</v>
      </c>
    </row>
    <row r="864" spans="1:20" x14ac:dyDescent="0.25">
      <c r="A864" t="s">
        <v>19</v>
      </c>
      <c r="B864" t="s">
        <v>672</v>
      </c>
      <c r="C864">
        <v>18737</v>
      </c>
      <c r="D864" t="s">
        <v>1</v>
      </c>
      <c r="E864" t="s">
        <v>54</v>
      </c>
      <c r="F864" t="s">
        <v>55</v>
      </c>
      <c r="G864">
        <v>38665</v>
      </c>
      <c r="H864">
        <v>1</v>
      </c>
      <c r="I864" t="s">
        <v>49</v>
      </c>
      <c r="J864" s="3">
        <v>0</v>
      </c>
      <c r="K864" s="3">
        <v>0</v>
      </c>
      <c r="L864">
        <v>20</v>
      </c>
      <c r="M864" s="3">
        <v>3.75</v>
      </c>
      <c r="N864" s="3">
        <f t="shared" si="13"/>
        <v>4.5</v>
      </c>
      <c r="O864" s="3">
        <v>0</v>
      </c>
      <c r="P864" t="s">
        <v>119</v>
      </c>
      <c r="R864" t="s">
        <v>673</v>
      </c>
      <c r="S864" t="s">
        <v>52</v>
      </c>
      <c r="T864" t="s">
        <v>53</v>
      </c>
    </row>
    <row r="865" spans="1:20" x14ac:dyDescent="0.25">
      <c r="A865" t="s">
        <v>19</v>
      </c>
      <c r="B865" t="s">
        <v>674</v>
      </c>
      <c r="C865">
        <v>18738</v>
      </c>
      <c r="D865" t="s">
        <v>1</v>
      </c>
      <c r="E865" t="s">
        <v>54</v>
      </c>
      <c r="F865" t="s">
        <v>55</v>
      </c>
      <c r="G865">
        <v>38665</v>
      </c>
      <c r="H865">
        <v>1</v>
      </c>
      <c r="I865" t="s">
        <v>49</v>
      </c>
      <c r="J865" s="3">
        <v>0</v>
      </c>
      <c r="K865" s="3">
        <v>0</v>
      </c>
      <c r="L865">
        <v>20</v>
      </c>
      <c r="M865" s="3">
        <v>3.75</v>
      </c>
      <c r="N865" s="3">
        <f t="shared" si="13"/>
        <v>4.5</v>
      </c>
      <c r="O865" s="3">
        <v>0</v>
      </c>
      <c r="P865" t="s">
        <v>181</v>
      </c>
      <c r="R865" t="s">
        <v>675</v>
      </c>
      <c r="S865" t="s">
        <v>52</v>
      </c>
      <c r="T865" t="s">
        <v>53</v>
      </c>
    </row>
    <row r="866" spans="1:20" x14ac:dyDescent="0.25">
      <c r="A866" t="s">
        <v>19</v>
      </c>
      <c r="B866" t="s">
        <v>674</v>
      </c>
      <c r="C866">
        <v>18738</v>
      </c>
      <c r="D866" t="s">
        <v>1</v>
      </c>
      <c r="E866" t="s">
        <v>47</v>
      </c>
      <c r="F866" t="s">
        <v>65</v>
      </c>
      <c r="G866">
        <v>38164</v>
      </c>
      <c r="H866">
        <v>1</v>
      </c>
      <c r="I866" t="s">
        <v>49</v>
      </c>
      <c r="J866" s="3">
        <v>0</v>
      </c>
      <c r="K866" s="3">
        <v>0</v>
      </c>
      <c r="L866">
        <v>20</v>
      </c>
      <c r="M866" s="3">
        <v>12.916700000000001</v>
      </c>
      <c r="N866" s="3">
        <f t="shared" si="13"/>
        <v>15.5</v>
      </c>
      <c r="O866" s="3">
        <v>0</v>
      </c>
      <c r="P866" t="s">
        <v>181</v>
      </c>
      <c r="R866" t="s">
        <v>675</v>
      </c>
      <c r="S866" t="s">
        <v>52</v>
      </c>
      <c r="T866" t="s">
        <v>53</v>
      </c>
    </row>
    <row r="867" spans="1:20" x14ac:dyDescent="0.25">
      <c r="A867" t="s">
        <v>19</v>
      </c>
      <c r="B867" t="s">
        <v>674</v>
      </c>
      <c r="C867">
        <v>18738</v>
      </c>
      <c r="D867" t="s">
        <v>1</v>
      </c>
      <c r="E867" t="s">
        <v>54</v>
      </c>
      <c r="F867" t="s">
        <v>170</v>
      </c>
      <c r="G867">
        <v>86050</v>
      </c>
      <c r="H867">
        <v>1</v>
      </c>
      <c r="I867" t="s">
        <v>49</v>
      </c>
      <c r="J867" s="3">
        <v>0</v>
      </c>
      <c r="K867" s="3">
        <v>0</v>
      </c>
      <c r="L867">
        <v>20</v>
      </c>
      <c r="M867" s="3">
        <v>10</v>
      </c>
      <c r="N867" s="3">
        <f t="shared" si="13"/>
        <v>12</v>
      </c>
      <c r="O867" s="3">
        <v>0</v>
      </c>
      <c r="P867" t="s">
        <v>181</v>
      </c>
      <c r="R867" t="s">
        <v>675</v>
      </c>
      <c r="S867" t="s">
        <v>52</v>
      </c>
      <c r="T867" t="s">
        <v>53</v>
      </c>
    </row>
    <row r="868" spans="1:20" x14ac:dyDescent="0.25">
      <c r="A868" t="s">
        <v>19</v>
      </c>
      <c r="B868" t="s">
        <v>639</v>
      </c>
      <c r="C868">
        <v>18739</v>
      </c>
      <c r="D868" t="s">
        <v>1</v>
      </c>
      <c r="E868" t="s">
        <v>54</v>
      </c>
      <c r="F868" t="s">
        <v>55</v>
      </c>
      <c r="G868">
        <v>38665</v>
      </c>
      <c r="H868">
        <v>1</v>
      </c>
      <c r="I868" t="s">
        <v>49</v>
      </c>
      <c r="J868" s="3">
        <v>0</v>
      </c>
      <c r="K868" s="3">
        <v>0</v>
      </c>
      <c r="L868">
        <v>20</v>
      </c>
      <c r="M868" s="3">
        <v>3.75</v>
      </c>
      <c r="N868" s="3">
        <f t="shared" si="13"/>
        <v>4.5</v>
      </c>
      <c r="O868" s="3">
        <v>0</v>
      </c>
      <c r="P868" t="s">
        <v>53</v>
      </c>
      <c r="R868" t="s">
        <v>676</v>
      </c>
      <c r="S868" t="s">
        <v>52</v>
      </c>
      <c r="T868" t="s">
        <v>53</v>
      </c>
    </row>
    <row r="869" spans="1:20" x14ac:dyDescent="0.25">
      <c r="A869" t="s">
        <v>19</v>
      </c>
      <c r="B869" t="s">
        <v>639</v>
      </c>
      <c r="C869">
        <v>18739</v>
      </c>
      <c r="D869" t="s">
        <v>1</v>
      </c>
      <c r="E869" t="s">
        <v>47</v>
      </c>
      <c r="F869" t="s">
        <v>65</v>
      </c>
      <c r="G869">
        <v>38164</v>
      </c>
      <c r="H869">
        <v>1</v>
      </c>
      <c r="I869" t="s">
        <v>49</v>
      </c>
      <c r="J869" s="3">
        <v>0</v>
      </c>
      <c r="K869" s="3">
        <v>0</v>
      </c>
      <c r="L869">
        <v>20</v>
      </c>
      <c r="M869" s="3">
        <v>12.916700000000001</v>
      </c>
      <c r="N869" s="3">
        <f t="shared" si="13"/>
        <v>15.5</v>
      </c>
      <c r="O869" s="3">
        <v>0</v>
      </c>
      <c r="P869" t="s">
        <v>53</v>
      </c>
      <c r="R869" t="s">
        <v>676</v>
      </c>
      <c r="S869" t="s">
        <v>52</v>
      </c>
      <c r="T869" t="s">
        <v>53</v>
      </c>
    </row>
    <row r="870" spans="1:20" x14ac:dyDescent="0.25">
      <c r="A870" t="s">
        <v>19</v>
      </c>
      <c r="B870" t="s">
        <v>639</v>
      </c>
      <c r="C870">
        <v>18739</v>
      </c>
      <c r="D870" t="s">
        <v>1</v>
      </c>
      <c r="E870" t="s">
        <v>80</v>
      </c>
      <c r="F870" t="s">
        <v>92</v>
      </c>
      <c r="G870">
        <v>38235</v>
      </c>
      <c r="H870">
        <v>1</v>
      </c>
      <c r="I870" t="s">
        <v>49</v>
      </c>
      <c r="J870" s="3">
        <v>0</v>
      </c>
      <c r="K870" s="3">
        <v>0</v>
      </c>
      <c r="L870">
        <v>20</v>
      </c>
      <c r="M870" s="3">
        <v>24.583300000000001</v>
      </c>
      <c r="N870" s="3">
        <f t="shared" si="13"/>
        <v>29.5</v>
      </c>
      <c r="O870" s="3">
        <v>0</v>
      </c>
      <c r="P870" t="s">
        <v>91</v>
      </c>
      <c r="R870" t="s">
        <v>676</v>
      </c>
      <c r="S870" t="s">
        <v>52</v>
      </c>
      <c r="T870" t="s">
        <v>53</v>
      </c>
    </row>
    <row r="871" spans="1:20" x14ac:dyDescent="0.25">
      <c r="A871" t="s">
        <v>19</v>
      </c>
      <c r="B871" t="s">
        <v>677</v>
      </c>
      <c r="C871">
        <v>18740</v>
      </c>
      <c r="D871" t="s">
        <v>1</v>
      </c>
      <c r="E871" t="s">
        <v>145</v>
      </c>
      <c r="F871" t="s">
        <v>313</v>
      </c>
      <c r="G871">
        <v>144193</v>
      </c>
      <c r="H871">
        <v>1</v>
      </c>
      <c r="I871" t="s">
        <v>49</v>
      </c>
      <c r="J871" s="3">
        <v>0</v>
      </c>
      <c r="K871" s="3">
        <v>0</v>
      </c>
      <c r="L871">
        <v>20</v>
      </c>
      <c r="M871" s="3">
        <v>16.666699999999999</v>
      </c>
      <c r="N871" s="3">
        <f t="shared" si="13"/>
        <v>20</v>
      </c>
      <c r="O871" s="3">
        <v>0</v>
      </c>
      <c r="P871" t="s">
        <v>119</v>
      </c>
      <c r="R871" t="s">
        <v>500</v>
      </c>
      <c r="S871" t="s">
        <v>52</v>
      </c>
      <c r="T871" t="s">
        <v>53</v>
      </c>
    </row>
    <row r="872" spans="1:20" x14ac:dyDescent="0.25">
      <c r="A872" t="s">
        <v>19</v>
      </c>
      <c r="B872" t="s">
        <v>643</v>
      </c>
      <c r="C872">
        <v>18741</v>
      </c>
      <c r="D872" t="s">
        <v>1</v>
      </c>
      <c r="E872" t="s">
        <v>80</v>
      </c>
      <c r="F872" t="s">
        <v>81</v>
      </c>
      <c r="G872">
        <v>38238</v>
      </c>
      <c r="H872">
        <v>1</v>
      </c>
      <c r="I872" t="s">
        <v>49</v>
      </c>
      <c r="J872" s="3">
        <v>0</v>
      </c>
      <c r="K872" s="3">
        <v>0</v>
      </c>
      <c r="L872">
        <v>20</v>
      </c>
      <c r="M872" s="3">
        <v>29.583300000000001</v>
      </c>
      <c r="N872" s="3">
        <f t="shared" si="13"/>
        <v>35.5</v>
      </c>
      <c r="O872" s="3">
        <v>0</v>
      </c>
      <c r="P872" t="s">
        <v>181</v>
      </c>
      <c r="R872" t="s">
        <v>678</v>
      </c>
      <c r="S872" t="s">
        <v>52</v>
      </c>
      <c r="T872" t="s">
        <v>53</v>
      </c>
    </row>
    <row r="873" spans="1:20" x14ac:dyDescent="0.25">
      <c r="A873" t="s">
        <v>19</v>
      </c>
      <c r="B873" t="s">
        <v>643</v>
      </c>
      <c r="C873">
        <v>18741</v>
      </c>
      <c r="D873" t="s">
        <v>1</v>
      </c>
      <c r="E873" t="s">
        <v>54</v>
      </c>
      <c r="F873" t="s">
        <v>93</v>
      </c>
      <c r="G873">
        <v>38245</v>
      </c>
      <c r="H873">
        <v>1</v>
      </c>
      <c r="I873" t="s">
        <v>49</v>
      </c>
      <c r="J873" s="3">
        <v>0</v>
      </c>
      <c r="K873" s="3">
        <v>0</v>
      </c>
      <c r="L873">
        <v>20</v>
      </c>
      <c r="M873" s="3">
        <v>5</v>
      </c>
      <c r="N873" s="3">
        <f t="shared" si="13"/>
        <v>6</v>
      </c>
      <c r="O873" s="3">
        <v>0</v>
      </c>
      <c r="P873" t="s">
        <v>181</v>
      </c>
      <c r="R873" t="s">
        <v>678</v>
      </c>
      <c r="S873" t="s">
        <v>52</v>
      </c>
      <c r="T873" t="s">
        <v>53</v>
      </c>
    </row>
    <row r="874" spans="1:20" x14ac:dyDescent="0.25">
      <c r="A874" t="s">
        <v>19</v>
      </c>
      <c r="B874" t="s">
        <v>643</v>
      </c>
      <c r="C874">
        <v>18741</v>
      </c>
      <c r="D874" t="s">
        <v>1</v>
      </c>
      <c r="E874" t="s">
        <v>54</v>
      </c>
      <c r="F874" t="s">
        <v>55</v>
      </c>
      <c r="G874">
        <v>38665</v>
      </c>
      <c r="H874">
        <v>1</v>
      </c>
      <c r="I874" t="s">
        <v>49</v>
      </c>
      <c r="J874" s="3">
        <v>0</v>
      </c>
      <c r="K874" s="3">
        <v>0</v>
      </c>
      <c r="L874">
        <v>20</v>
      </c>
      <c r="M874" s="3">
        <v>3.75</v>
      </c>
      <c r="N874" s="3">
        <f t="shared" si="13"/>
        <v>4.5</v>
      </c>
      <c r="O874" s="3">
        <v>0</v>
      </c>
      <c r="P874" t="s">
        <v>181</v>
      </c>
      <c r="R874" t="s">
        <v>678</v>
      </c>
      <c r="S874" t="s">
        <v>52</v>
      </c>
      <c r="T874" t="s">
        <v>53</v>
      </c>
    </row>
    <row r="875" spans="1:20" x14ac:dyDescent="0.25">
      <c r="A875" t="s">
        <v>19</v>
      </c>
      <c r="B875" t="s">
        <v>643</v>
      </c>
      <c r="C875">
        <v>18741</v>
      </c>
      <c r="D875" t="s">
        <v>1</v>
      </c>
      <c r="E875" t="s">
        <v>96</v>
      </c>
      <c r="F875" t="s">
        <v>127</v>
      </c>
      <c r="G875">
        <v>39320</v>
      </c>
      <c r="H875">
        <v>1</v>
      </c>
      <c r="I875" t="s">
        <v>49</v>
      </c>
      <c r="J875" s="3">
        <v>0</v>
      </c>
      <c r="K875" s="3">
        <v>0</v>
      </c>
      <c r="L875">
        <v>20</v>
      </c>
      <c r="M875" s="3">
        <v>14.583299999999999</v>
      </c>
      <c r="N875" s="3">
        <f t="shared" si="13"/>
        <v>17.5</v>
      </c>
      <c r="O875" s="3">
        <v>0</v>
      </c>
      <c r="P875" t="s">
        <v>181</v>
      </c>
      <c r="R875" t="s">
        <v>678</v>
      </c>
      <c r="S875" t="s">
        <v>52</v>
      </c>
      <c r="T875" t="s">
        <v>53</v>
      </c>
    </row>
    <row r="876" spans="1:20" x14ac:dyDescent="0.25">
      <c r="A876" t="s">
        <v>19</v>
      </c>
      <c r="B876" t="s">
        <v>679</v>
      </c>
      <c r="C876">
        <v>18742</v>
      </c>
      <c r="D876" t="s">
        <v>1</v>
      </c>
      <c r="E876" t="s">
        <v>47</v>
      </c>
      <c r="F876" t="s">
        <v>48</v>
      </c>
      <c r="G876">
        <v>39313</v>
      </c>
      <c r="H876">
        <v>1</v>
      </c>
      <c r="I876" t="s">
        <v>49</v>
      </c>
      <c r="J876" s="3">
        <v>0</v>
      </c>
      <c r="K876" s="3">
        <v>0</v>
      </c>
      <c r="L876">
        <v>20</v>
      </c>
      <c r="M876" s="3">
        <v>10</v>
      </c>
      <c r="N876" s="3">
        <f t="shared" si="13"/>
        <v>12</v>
      </c>
      <c r="O876" s="3">
        <v>0</v>
      </c>
      <c r="P876" t="s">
        <v>119</v>
      </c>
      <c r="R876" t="s">
        <v>680</v>
      </c>
      <c r="S876" t="s">
        <v>52</v>
      </c>
      <c r="T876" t="s">
        <v>53</v>
      </c>
    </row>
    <row r="877" spans="1:20" x14ac:dyDescent="0.25">
      <c r="A877" t="s">
        <v>19</v>
      </c>
      <c r="B877" t="s">
        <v>679</v>
      </c>
      <c r="C877">
        <v>18742</v>
      </c>
      <c r="D877" t="s">
        <v>2</v>
      </c>
      <c r="E877" t="s">
        <v>83</v>
      </c>
      <c r="F877" t="s">
        <v>84</v>
      </c>
      <c r="G877">
        <v>90381</v>
      </c>
      <c r="H877">
        <v>1</v>
      </c>
      <c r="I877" t="s">
        <v>49</v>
      </c>
      <c r="J877" s="3">
        <v>0</v>
      </c>
      <c r="K877" s="3">
        <v>10</v>
      </c>
      <c r="L877">
        <v>20</v>
      </c>
      <c r="M877" s="3">
        <v>16.666699999999999</v>
      </c>
      <c r="N877" s="3">
        <f t="shared" si="13"/>
        <v>20</v>
      </c>
      <c r="O877" s="3">
        <v>0</v>
      </c>
      <c r="P877" t="s">
        <v>119</v>
      </c>
      <c r="R877" t="s">
        <v>680</v>
      </c>
      <c r="S877" t="s">
        <v>52</v>
      </c>
      <c r="T877" t="s">
        <v>53</v>
      </c>
    </row>
    <row r="878" spans="1:20" x14ac:dyDescent="0.25">
      <c r="A878" t="s">
        <v>19</v>
      </c>
      <c r="B878" t="s">
        <v>679</v>
      </c>
      <c r="C878">
        <v>18742</v>
      </c>
      <c r="D878" t="s">
        <v>1</v>
      </c>
      <c r="E878" t="s">
        <v>47</v>
      </c>
      <c r="F878" t="s">
        <v>65</v>
      </c>
      <c r="G878">
        <v>38164</v>
      </c>
      <c r="H878">
        <v>1</v>
      </c>
      <c r="I878" t="s">
        <v>49</v>
      </c>
      <c r="J878" s="3">
        <v>0</v>
      </c>
      <c r="K878" s="3">
        <v>0</v>
      </c>
      <c r="L878">
        <v>20</v>
      </c>
      <c r="M878" s="3">
        <v>12.916700000000001</v>
      </c>
      <c r="N878" s="3">
        <f t="shared" si="13"/>
        <v>15.5</v>
      </c>
      <c r="O878" s="3">
        <v>0</v>
      </c>
      <c r="P878" t="s">
        <v>119</v>
      </c>
      <c r="R878" t="s">
        <v>680</v>
      </c>
      <c r="S878" t="s">
        <v>52</v>
      </c>
      <c r="T878" t="s">
        <v>53</v>
      </c>
    </row>
    <row r="879" spans="1:20" x14ac:dyDescent="0.25">
      <c r="A879" t="s">
        <v>19</v>
      </c>
      <c r="B879" t="s">
        <v>679</v>
      </c>
      <c r="C879">
        <v>18742</v>
      </c>
      <c r="D879" t="s">
        <v>1</v>
      </c>
      <c r="E879" t="s">
        <v>80</v>
      </c>
      <c r="F879" t="s">
        <v>81</v>
      </c>
      <c r="G879">
        <v>38238</v>
      </c>
      <c r="H879">
        <v>1</v>
      </c>
      <c r="I879" t="s">
        <v>49</v>
      </c>
      <c r="J879" s="3">
        <v>0</v>
      </c>
      <c r="K879" s="3">
        <v>0</v>
      </c>
      <c r="L879">
        <v>20</v>
      </c>
      <c r="M879" s="3">
        <v>29.583300000000001</v>
      </c>
      <c r="N879" s="3">
        <f t="shared" si="13"/>
        <v>35.5</v>
      </c>
      <c r="O879" s="3">
        <v>0</v>
      </c>
      <c r="P879" t="s">
        <v>91</v>
      </c>
      <c r="R879" t="s">
        <v>680</v>
      </c>
      <c r="S879" t="s">
        <v>52</v>
      </c>
      <c r="T879" t="s">
        <v>53</v>
      </c>
    </row>
    <row r="880" spans="1:20" x14ac:dyDescent="0.25">
      <c r="A880" t="s">
        <v>19</v>
      </c>
      <c r="B880" t="s">
        <v>679</v>
      </c>
      <c r="C880">
        <v>18742</v>
      </c>
      <c r="D880" t="s">
        <v>1</v>
      </c>
      <c r="E880" t="s">
        <v>54</v>
      </c>
      <c r="F880" t="s">
        <v>93</v>
      </c>
      <c r="G880">
        <v>38245</v>
      </c>
      <c r="H880">
        <v>1</v>
      </c>
      <c r="I880" t="s">
        <v>49</v>
      </c>
      <c r="J880" s="3">
        <v>0</v>
      </c>
      <c r="K880" s="3">
        <v>0</v>
      </c>
      <c r="L880">
        <v>20</v>
      </c>
      <c r="M880" s="3">
        <v>5</v>
      </c>
      <c r="N880" s="3">
        <f t="shared" si="13"/>
        <v>6</v>
      </c>
      <c r="O880" s="3">
        <v>0</v>
      </c>
      <c r="P880" t="s">
        <v>119</v>
      </c>
      <c r="R880" t="s">
        <v>680</v>
      </c>
      <c r="S880" t="s">
        <v>52</v>
      </c>
      <c r="T880" t="s">
        <v>53</v>
      </c>
    </row>
    <row r="881" spans="1:20" x14ac:dyDescent="0.25">
      <c r="A881" t="s">
        <v>19</v>
      </c>
      <c r="B881" t="s">
        <v>679</v>
      </c>
      <c r="C881">
        <v>18742</v>
      </c>
      <c r="D881" t="s">
        <v>1</v>
      </c>
      <c r="E881" t="s">
        <v>54</v>
      </c>
      <c r="F881" t="s">
        <v>55</v>
      </c>
      <c r="G881">
        <v>38665</v>
      </c>
      <c r="H881">
        <v>1</v>
      </c>
      <c r="I881" t="s">
        <v>49</v>
      </c>
      <c r="J881" s="3">
        <v>0</v>
      </c>
      <c r="K881" s="3">
        <v>0</v>
      </c>
      <c r="L881">
        <v>20</v>
      </c>
      <c r="M881" s="3">
        <v>3.75</v>
      </c>
      <c r="N881" s="3">
        <f t="shared" si="13"/>
        <v>4.5</v>
      </c>
      <c r="O881" s="3">
        <v>0</v>
      </c>
      <c r="P881" t="s">
        <v>119</v>
      </c>
      <c r="R881" t="s">
        <v>680</v>
      </c>
      <c r="S881" t="s">
        <v>52</v>
      </c>
      <c r="T881" t="s">
        <v>53</v>
      </c>
    </row>
    <row r="882" spans="1:20" x14ac:dyDescent="0.25">
      <c r="A882" t="s">
        <v>19</v>
      </c>
      <c r="B882" t="s">
        <v>681</v>
      </c>
      <c r="C882">
        <v>18743</v>
      </c>
      <c r="D882" t="s">
        <v>1</v>
      </c>
      <c r="E882" t="s">
        <v>58</v>
      </c>
      <c r="F882" t="s">
        <v>62</v>
      </c>
      <c r="G882">
        <v>39302</v>
      </c>
      <c r="H882">
        <v>1</v>
      </c>
      <c r="I882" t="s">
        <v>49</v>
      </c>
      <c r="J882" s="3">
        <v>0</v>
      </c>
      <c r="K882" s="3">
        <v>0</v>
      </c>
      <c r="L882">
        <v>20</v>
      </c>
      <c r="M882" s="3">
        <v>0.83330000000000004</v>
      </c>
      <c r="N882" s="3">
        <f t="shared" si="13"/>
        <v>1</v>
      </c>
      <c r="O882" s="3">
        <v>0</v>
      </c>
      <c r="P882" t="s">
        <v>91</v>
      </c>
      <c r="R882" t="s">
        <v>682</v>
      </c>
      <c r="S882" t="s">
        <v>61</v>
      </c>
      <c r="T882" t="s">
        <v>53</v>
      </c>
    </row>
    <row r="883" spans="1:20" x14ac:dyDescent="0.25">
      <c r="A883" t="s">
        <v>19</v>
      </c>
      <c r="B883" t="s">
        <v>681</v>
      </c>
      <c r="C883">
        <v>18743</v>
      </c>
      <c r="D883" t="s">
        <v>1</v>
      </c>
      <c r="E883" t="s">
        <v>58</v>
      </c>
      <c r="F883" t="s">
        <v>59</v>
      </c>
      <c r="G883">
        <v>38289</v>
      </c>
      <c r="H883">
        <v>1</v>
      </c>
      <c r="I883" t="s">
        <v>49</v>
      </c>
      <c r="J883" s="3">
        <v>0</v>
      </c>
      <c r="K883" s="3">
        <v>0</v>
      </c>
      <c r="L883">
        <v>20</v>
      </c>
      <c r="M883" s="3">
        <v>17.5</v>
      </c>
      <c r="N883" s="3">
        <f t="shared" si="13"/>
        <v>21</v>
      </c>
      <c r="O883" s="3">
        <v>0</v>
      </c>
      <c r="P883" t="s">
        <v>119</v>
      </c>
      <c r="R883" t="s">
        <v>682</v>
      </c>
      <c r="S883" t="s">
        <v>61</v>
      </c>
      <c r="T883" t="s">
        <v>53</v>
      </c>
    </row>
    <row r="884" spans="1:20" x14ac:dyDescent="0.25">
      <c r="A884" t="s">
        <v>19</v>
      </c>
      <c r="B884" t="s">
        <v>683</v>
      </c>
      <c r="C884">
        <v>18744</v>
      </c>
      <c r="D884" t="s">
        <v>1</v>
      </c>
      <c r="E884" t="s">
        <v>47</v>
      </c>
      <c r="F884" t="s">
        <v>65</v>
      </c>
      <c r="G884">
        <v>38164</v>
      </c>
      <c r="H884">
        <v>1</v>
      </c>
      <c r="I884" t="s">
        <v>49</v>
      </c>
      <c r="J884" s="3">
        <v>0</v>
      </c>
      <c r="K884" s="3">
        <v>0</v>
      </c>
      <c r="L884">
        <v>20</v>
      </c>
      <c r="M884" s="3">
        <v>15.0303</v>
      </c>
      <c r="N884" s="3">
        <f t="shared" si="13"/>
        <v>18.04</v>
      </c>
      <c r="O884" s="3">
        <v>0</v>
      </c>
      <c r="P884" t="s">
        <v>119</v>
      </c>
      <c r="R884" t="s">
        <v>684</v>
      </c>
      <c r="S884" t="s">
        <v>52</v>
      </c>
      <c r="T884" t="s">
        <v>53</v>
      </c>
    </row>
    <row r="885" spans="1:20" x14ac:dyDescent="0.25">
      <c r="A885" t="s">
        <v>19</v>
      </c>
      <c r="B885" t="s">
        <v>683</v>
      </c>
      <c r="C885">
        <v>18744</v>
      </c>
      <c r="D885" t="s">
        <v>1</v>
      </c>
      <c r="E885" t="s">
        <v>47</v>
      </c>
      <c r="F885" t="s">
        <v>48</v>
      </c>
      <c r="G885">
        <v>39313</v>
      </c>
      <c r="H885">
        <v>1</v>
      </c>
      <c r="I885" t="s">
        <v>49</v>
      </c>
      <c r="J885" s="3">
        <v>0</v>
      </c>
      <c r="K885" s="3">
        <v>0</v>
      </c>
      <c r="L885">
        <v>20</v>
      </c>
      <c r="M885" s="3">
        <v>11.6363</v>
      </c>
      <c r="N885" s="3">
        <f t="shared" si="13"/>
        <v>13.96</v>
      </c>
      <c r="O885" s="3">
        <v>0</v>
      </c>
      <c r="P885" t="s">
        <v>119</v>
      </c>
      <c r="R885" t="s">
        <v>684</v>
      </c>
      <c r="S885" t="s">
        <v>52</v>
      </c>
      <c r="T885" t="s">
        <v>53</v>
      </c>
    </row>
    <row r="886" spans="1:20" x14ac:dyDescent="0.25">
      <c r="A886" t="s">
        <v>19</v>
      </c>
      <c r="B886" t="s">
        <v>88</v>
      </c>
      <c r="C886">
        <v>18745</v>
      </c>
      <c r="D886" t="s">
        <v>1</v>
      </c>
      <c r="E886" t="s">
        <v>54</v>
      </c>
      <c r="F886" t="s">
        <v>55</v>
      </c>
      <c r="G886">
        <v>38665</v>
      </c>
      <c r="H886">
        <v>1</v>
      </c>
      <c r="I886" t="s">
        <v>49</v>
      </c>
      <c r="J886" s="3">
        <v>0</v>
      </c>
      <c r="K886" s="3">
        <v>0</v>
      </c>
      <c r="L886">
        <v>20</v>
      </c>
      <c r="M886" s="3">
        <v>3.75</v>
      </c>
      <c r="N886" s="3">
        <f t="shared" si="13"/>
        <v>4.5</v>
      </c>
      <c r="O886" s="3">
        <v>0</v>
      </c>
      <c r="P886" t="s">
        <v>181</v>
      </c>
      <c r="R886" t="s">
        <v>332</v>
      </c>
      <c r="S886" t="s">
        <v>52</v>
      </c>
      <c r="T886" t="s">
        <v>53</v>
      </c>
    </row>
    <row r="887" spans="1:20" x14ac:dyDescent="0.25">
      <c r="A887" t="s">
        <v>19</v>
      </c>
      <c r="B887" t="s">
        <v>88</v>
      </c>
      <c r="C887">
        <v>18745</v>
      </c>
      <c r="D887" t="s">
        <v>1</v>
      </c>
      <c r="E887" t="s">
        <v>47</v>
      </c>
      <c r="F887" t="s">
        <v>56</v>
      </c>
      <c r="G887">
        <v>38242</v>
      </c>
      <c r="H887">
        <v>1</v>
      </c>
      <c r="I887" t="s">
        <v>49</v>
      </c>
      <c r="J887" s="3">
        <v>0</v>
      </c>
      <c r="K887" s="3">
        <v>0</v>
      </c>
      <c r="L887">
        <v>20</v>
      </c>
      <c r="M887" s="3">
        <v>15.416700000000001</v>
      </c>
      <c r="N887" s="3">
        <f t="shared" si="13"/>
        <v>18.5</v>
      </c>
      <c r="O887" s="3">
        <v>0</v>
      </c>
      <c r="P887" t="s">
        <v>53</v>
      </c>
      <c r="R887" t="s">
        <v>332</v>
      </c>
      <c r="S887" t="s">
        <v>52</v>
      </c>
      <c r="T887" t="s">
        <v>53</v>
      </c>
    </row>
    <row r="888" spans="1:20" x14ac:dyDescent="0.25">
      <c r="A888" t="s">
        <v>19</v>
      </c>
      <c r="B888" t="s">
        <v>88</v>
      </c>
      <c r="C888">
        <v>18745</v>
      </c>
      <c r="D888" t="s">
        <v>1</v>
      </c>
      <c r="E888" t="s">
        <v>54</v>
      </c>
      <c r="F888" t="s">
        <v>93</v>
      </c>
      <c r="G888">
        <v>38245</v>
      </c>
      <c r="H888">
        <v>1</v>
      </c>
      <c r="I888" t="s">
        <v>49</v>
      </c>
      <c r="J888" s="3">
        <v>0</v>
      </c>
      <c r="K888" s="3">
        <v>0</v>
      </c>
      <c r="L888">
        <v>20</v>
      </c>
      <c r="M888" s="3">
        <v>5</v>
      </c>
      <c r="N888" s="3">
        <f t="shared" si="13"/>
        <v>6</v>
      </c>
      <c r="O888" s="3">
        <v>0</v>
      </c>
      <c r="P888" t="s">
        <v>53</v>
      </c>
      <c r="R888" t="s">
        <v>332</v>
      </c>
      <c r="S888" t="s">
        <v>52</v>
      </c>
      <c r="T888" t="s">
        <v>53</v>
      </c>
    </row>
    <row r="889" spans="1:20" x14ac:dyDescent="0.25">
      <c r="A889" t="s">
        <v>19</v>
      </c>
      <c r="B889" t="s">
        <v>150</v>
      </c>
      <c r="C889">
        <v>18746</v>
      </c>
      <c r="D889" t="s">
        <v>1</v>
      </c>
      <c r="E889" t="s">
        <v>54</v>
      </c>
      <c r="F889" t="s">
        <v>55</v>
      </c>
      <c r="G889">
        <v>38665</v>
      </c>
      <c r="H889">
        <v>1</v>
      </c>
      <c r="I889" t="s">
        <v>49</v>
      </c>
      <c r="J889" s="3">
        <v>0</v>
      </c>
      <c r="K889" s="3">
        <v>0</v>
      </c>
      <c r="L889">
        <v>20</v>
      </c>
      <c r="M889" s="3">
        <v>3.75</v>
      </c>
      <c r="N889" s="3">
        <f t="shared" si="13"/>
        <v>4.5</v>
      </c>
      <c r="O889" s="3">
        <v>0</v>
      </c>
      <c r="P889" t="s">
        <v>181</v>
      </c>
      <c r="R889" t="s">
        <v>237</v>
      </c>
      <c r="S889" t="s">
        <v>52</v>
      </c>
      <c r="T889" t="s">
        <v>53</v>
      </c>
    </row>
    <row r="890" spans="1:20" x14ac:dyDescent="0.25">
      <c r="A890" t="s">
        <v>19</v>
      </c>
      <c r="B890" t="s">
        <v>150</v>
      </c>
      <c r="C890">
        <v>18746</v>
      </c>
      <c r="D890" t="s">
        <v>1</v>
      </c>
      <c r="E890" t="s">
        <v>80</v>
      </c>
      <c r="F890" t="s">
        <v>81</v>
      </c>
      <c r="G890">
        <v>38238</v>
      </c>
      <c r="H890">
        <v>1</v>
      </c>
      <c r="I890" t="s">
        <v>49</v>
      </c>
      <c r="J890" s="3">
        <v>0</v>
      </c>
      <c r="K890" s="3">
        <v>0</v>
      </c>
      <c r="L890">
        <v>20</v>
      </c>
      <c r="M890" s="3">
        <v>29.583300000000001</v>
      </c>
      <c r="N890" s="3">
        <f t="shared" si="13"/>
        <v>35.5</v>
      </c>
      <c r="O890" s="3">
        <v>0</v>
      </c>
      <c r="P890" t="s">
        <v>119</v>
      </c>
      <c r="R890" t="s">
        <v>237</v>
      </c>
      <c r="S890" t="s">
        <v>52</v>
      </c>
      <c r="T890" t="s">
        <v>53</v>
      </c>
    </row>
    <row r="891" spans="1:20" x14ac:dyDescent="0.25">
      <c r="A891" t="s">
        <v>19</v>
      </c>
      <c r="B891" t="s">
        <v>150</v>
      </c>
      <c r="C891">
        <v>18746</v>
      </c>
      <c r="D891" t="s">
        <v>1</v>
      </c>
      <c r="E891" t="s">
        <v>96</v>
      </c>
      <c r="F891" t="s">
        <v>100</v>
      </c>
      <c r="G891">
        <v>39319</v>
      </c>
      <c r="H891">
        <v>1</v>
      </c>
      <c r="I891" t="s">
        <v>49</v>
      </c>
      <c r="J891" s="3">
        <v>0</v>
      </c>
      <c r="K891" s="3">
        <v>0</v>
      </c>
      <c r="L891">
        <v>20</v>
      </c>
      <c r="M891" s="3">
        <v>17.5</v>
      </c>
      <c r="N891" s="3">
        <f t="shared" si="13"/>
        <v>21</v>
      </c>
      <c r="O891" s="3">
        <v>0</v>
      </c>
      <c r="P891" t="s">
        <v>119</v>
      </c>
      <c r="R891" t="s">
        <v>237</v>
      </c>
      <c r="S891" t="s">
        <v>52</v>
      </c>
      <c r="T891" t="s">
        <v>53</v>
      </c>
    </row>
    <row r="892" spans="1:20" x14ac:dyDescent="0.25">
      <c r="A892" t="s">
        <v>19</v>
      </c>
      <c r="B892" t="s">
        <v>150</v>
      </c>
      <c r="C892">
        <v>18746</v>
      </c>
      <c r="D892" t="s">
        <v>1</v>
      </c>
      <c r="E892" t="s">
        <v>145</v>
      </c>
      <c r="F892" t="s">
        <v>146</v>
      </c>
      <c r="G892">
        <v>38288</v>
      </c>
      <c r="H892">
        <v>1</v>
      </c>
      <c r="I892" t="s">
        <v>49</v>
      </c>
      <c r="J892" s="3">
        <v>0</v>
      </c>
      <c r="K892" s="3">
        <v>0</v>
      </c>
      <c r="L892">
        <v>20</v>
      </c>
      <c r="M892" s="3">
        <v>15</v>
      </c>
      <c r="N892" s="3">
        <f t="shared" si="13"/>
        <v>18</v>
      </c>
      <c r="O892" s="3">
        <v>0</v>
      </c>
      <c r="P892" t="s">
        <v>53</v>
      </c>
      <c r="R892" t="s">
        <v>237</v>
      </c>
      <c r="S892" t="s">
        <v>52</v>
      </c>
      <c r="T892" t="s">
        <v>53</v>
      </c>
    </row>
    <row r="893" spans="1:20" x14ac:dyDescent="0.25">
      <c r="A893" t="s">
        <v>19</v>
      </c>
      <c r="B893" t="s">
        <v>685</v>
      </c>
      <c r="C893">
        <v>18747</v>
      </c>
      <c r="D893" t="s">
        <v>1</v>
      </c>
      <c r="E893" t="s">
        <v>47</v>
      </c>
      <c r="F893" t="s">
        <v>48</v>
      </c>
      <c r="G893">
        <v>39313</v>
      </c>
      <c r="H893">
        <v>1</v>
      </c>
      <c r="I893" t="s">
        <v>49</v>
      </c>
      <c r="J893" s="3">
        <v>0</v>
      </c>
      <c r="K893" s="3">
        <v>0</v>
      </c>
      <c r="L893">
        <v>20</v>
      </c>
      <c r="M893" s="3">
        <v>10</v>
      </c>
      <c r="N893" s="3">
        <f t="shared" si="13"/>
        <v>12</v>
      </c>
      <c r="O893" s="3">
        <v>0</v>
      </c>
      <c r="P893" t="s">
        <v>119</v>
      </c>
      <c r="R893" t="s">
        <v>686</v>
      </c>
      <c r="S893" t="s">
        <v>52</v>
      </c>
      <c r="T893" t="s">
        <v>53</v>
      </c>
    </row>
    <row r="894" spans="1:20" x14ac:dyDescent="0.25">
      <c r="A894" t="s">
        <v>19</v>
      </c>
      <c r="B894" t="s">
        <v>685</v>
      </c>
      <c r="C894">
        <v>18747</v>
      </c>
      <c r="D894" t="s">
        <v>1</v>
      </c>
      <c r="E894" t="s">
        <v>54</v>
      </c>
      <c r="F894" t="s">
        <v>93</v>
      </c>
      <c r="G894">
        <v>38245</v>
      </c>
      <c r="H894">
        <v>1</v>
      </c>
      <c r="I894" t="s">
        <v>49</v>
      </c>
      <c r="J894" s="3">
        <v>0</v>
      </c>
      <c r="K894" s="3">
        <v>0</v>
      </c>
      <c r="L894">
        <v>20</v>
      </c>
      <c r="M894" s="3">
        <v>5</v>
      </c>
      <c r="N894" s="3">
        <f t="shared" si="13"/>
        <v>6</v>
      </c>
      <c r="O894" s="3">
        <v>0</v>
      </c>
      <c r="P894" t="s">
        <v>91</v>
      </c>
      <c r="R894" t="s">
        <v>686</v>
      </c>
      <c r="S894" t="s">
        <v>52</v>
      </c>
      <c r="T894" t="s">
        <v>53</v>
      </c>
    </row>
    <row r="895" spans="1:20" x14ac:dyDescent="0.25">
      <c r="A895" t="s">
        <v>19</v>
      </c>
      <c r="B895" t="s">
        <v>685</v>
      </c>
      <c r="C895">
        <v>18747</v>
      </c>
      <c r="D895" t="s">
        <v>1</v>
      </c>
      <c r="E895" t="s">
        <v>47</v>
      </c>
      <c r="F895" t="s">
        <v>65</v>
      </c>
      <c r="G895">
        <v>38164</v>
      </c>
      <c r="H895">
        <v>1</v>
      </c>
      <c r="I895" t="s">
        <v>49</v>
      </c>
      <c r="J895" s="3">
        <v>0</v>
      </c>
      <c r="K895" s="3">
        <v>0</v>
      </c>
      <c r="L895">
        <v>20</v>
      </c>
      <c r="M895" s="3">
        <v>12.916700000000001</v>
      </c>
      <c r="N895" s="3">
        <f t="shared" si="13"/>
        <v>15.5</v>
      </c>
      <c r="O895" s="3">
        <v>0</v>
      </c>
      <c r="P895" t="s">
        <v>119</v>
      </c>
      <c r="R895" t="s">
        <v>686</v>
      </c>
      <c r="S895" t="s">
        <v>52</v>
      </c>
      <c r="T895" t="s">
        <v>53</v>
      </c>
    </row>
    <row r="896" spans="1:20" x14ac:dyDescent="0.25">
      <c r="A896" t="s">
        <v>19</v>
      </c>
      <c r="B896" t="s">
        <v>685</v>
      </c>
      <c r="C896">
        <v>18747</v>
      </c>
      <c r="D896" t="s">
        <v>1</v>
      </c>
      <c r="E896" t="s">
        <v>54</v>
      </c>
      <c r="F896" t="s">
        <v>55</v>
      </c>
      <c r="G896">
        <v>38665</v>
      </c>
      <c r="H896">
        <v>1</v>
      </c>
      <c r="I896" t="s">
        <v>49</v>
      </c>
      <c r="J896" s="3">
        <v>0</v>
      </c>
      <c r="K896" s="3">
        <v>0</v>
      </c>
      <c r="L896">
        <v>20</v>
      </c>
      <c r="M896" s="3">
        <v>3.75</v>
      </c>
      <c r="N896" s="3">
        <f t="shared" si="13"/>
        <v>4.5</v>
      </c>
      <c r="O896" s="3">
        <v>0</v>
      </c>
      <c r="P896" t="s">
        <v>91</v>
      </c>
      <c r="R896" t="s">
        <v>686</v>
      </c>
      <c r="S896" t="s">
        <v>52</v>
      </c>
      <c r="T896" t="s">
        <v>53</v>
      </c>
    </row>
    <row r="897" spans="1:20" x14ac:dyDescent="0.25">
      <c r="A897" t="s">
        <v>19</v>
      </c>
      <c r="B897" t="s">
        <v>573</v>
      </c>
      <c r="C897">
        <v>18748</v>
      </c>
      <c r="D897" t="s">
        <v>1</v>
      </c>
      <c r="E897" t="s">
        <v>96</v>
      </c>
      <c r="F897" t="s">
        <v>100</v>
      </c>
      <c r="G897">
        <v>39319</v>
      </c>
      <c r="H897">
        <v>1</v>
      </c>
      <c r="I897" t="s">
        <v>49</v>
      </c>
      <c r="J897" s="3">
        <v>0</v>
      </c>
      <c r="K897" s="3">
        <v>0</v>
      </c>
      <c r="L897">
        <v>20</v>
      </c>
      <c r="M897" s="3">
        <v>17.5</v>
      </c>
      <c r="N897" s="3">
        <f t="shared" si="13"/>
        <v>21</v>
      </c>
      <c r="O897" s="3">
        <v>0</v>
      </c>
      <c r="P897" t="s">
        <v>53</v>
      </c>
      <c r="R897" t="s">
        <v>687</v>
      </c>
      <c r="S897" t="s">
        <v>52</v>
      </c>
      <c r="T897" t="s">
        <v>53</v>
      </c>
    </row>
    <row r="898" spans="1:20" x14ac:dyDescent="0.25">
      <c r="A898" t="s">
        <v>19</v>
      </c>
      <c r="B898" t="s">
        <v>573</v>
      </c>
      <c r="C898">
        <v>18748</v>
      </c>
      <c r="D898" t="s">
        <v>1</v>
      </c>
      <c r="E898" t="s">
        <v>96</v>
      </c>
      <c r="F898" t="s">
        <v>97</v>
      </c>
      <c r="G898">
        <v>39318</v>
      </c>
      <c r="H898">
        <v>1</v>
      </c>
      <c r="I898" t="s">
        <v>49</v>
      </c>
      <c r="J898" s="3">
        <v>0</v>
      </c>
      <c r="K898" s="3">
        <v>0</v>
      </c>
      <c r="L898">
        <v>20</v>
      </c>
      <c r="M898" s="3">
        <v>11.666700000000001</v>
      </c>
      <c r="N898" s="3">
        <f t="shared" ref="N898:N961" si="14">ROUND(M898*(1+(L898/100)),2)</f>
        <v>14</v>
      </c>
      <c r="O898" s="3">
        <v>0</v>
      </c>
      <c r="P898" t="s">
        <v>53</v>
      </c>
      <c r="R898" t="s">
        <v>687</v>
      </c>
      <c r="S898" t="s">
        <v>52</v>
      </c>
      <c r="T898" t="s">
        <v>53</v>
      </c>
    </row>
    <row r="899" spans="1:20" x14ac:dyDescent="0.25">
      <c r="A899" t="s">
        <v>19</v>
      </c>
      <c r="B899" t="s">
        <v>573</v>
      </c>
      <c r="C899">
        <v>18748</v>
      </c>
      <c r="D899" t="s">
        <v>1</v>
      </c>
      <c r="E899" t="s">
        <v>54</v>
      </c>
      <c r="F899" t="s">
        <v>55</v>
      </c>
      <c r="G899">
        <v>38665</v>
      </c>
      <c r="H899">
        <v>1</v>
      </c>
      <c r="I899" t="s">
        <v>49</v>
      </c>
      <c r="J899" s="3">
        <v>0</v>
      </c>
      <c r="K899" s="3">
        <v>0</v>
      </c>
      <c r="L899">
        <v>20</v>
      </c>
      <c r="M899" s="3">
        <v>3.75</v>
      </c>
      <c r="N899" s="3">
        <f t="shared" si="14"/>
        <v>4.5</v>
      </c>
      <c r="O899" s="3">
        <v>0</v>
      </c>
      <c r="P899" t="s">
        <v>181</v>
      </c>
      <c r="R899" t="s">
        <v>687</v>
      </c>
      <c r="S899" t="s">
        <v>52</v>
      </c>
      <c r="T899" t="s">
        <v>53</v>
      </c>
    </row>
    <row r="900" spans="1:20" x14ac:dyDescent="0.25">
      <c r="A900" t="s">
        <v>19</v>
      </c>
      <c r="B900" t="s">
        <v>158</v>
      </c>
      <c r="C900">
        <v>18749</v>
      </c>
      <c r="D900" t="s">
        <v>1</v>
      </c>
      <c r="E900" t="s">
        <v>54</v>
      </c>
      <c r="F900" t="s">
        <v>93</v>
      </c>
      <c r="G900">
        <v>38245</v>
      </c>
      <c r="H900">
        <v>2</v>
      </c>
      <c r="I900" t="s">
        <v>49</v>
      </c>
      <c r="J900" s="3">
        <v>0</v>
      </c>
      <c r="K900" s="3">
        <v>0</v>
      </c>
      <c r="L900">
        <v>20</v>
      </c>
      <c r="M900" s="3">
        <v>10</v>
      </c>
      <c r="N900" s="3">
        <f t="shared" si="14"/>
        <v>12</v>
      </c>
      <c r="O900" s="3">
        <v>0</v>
      </c>
      <c r="P900" t="s">
        <v>53</v>
      </c>
      <c r="R900" t="s">
        <v>688</v>
      </c>
      <c r="S900" t="s">
        <v>52</v>
      </c>
      <c r="T900" t="s">
        <v>53</v>
      </c>
    </row>
    <row r="901" spans="1:20" x14ac:dyDescent="0.25">
      <c r="A901" t="s">
        <v>19</v>
      </c>
      <c r="B901" t="s">
        <v>158</v>
      </c>
      <c r="C901">
        <v>18749</v>
      </c>
      <c r="D901" t="s">
        <v>1</v>
      </c>
      <c r="E901" t="s">
        <v>54</v>
      </c>
      <c r="F901" t="s">
        <v>55</v>
      </c>
      <c r="G901">
        <v>38665</v>
      </c>
      <c r="H901">
        <v>1</v>
      </c>
      <c r="I901" t="s">
        <v>49</v>
      </c>
      <c r="J901" s="3">
        <v>0</v>
      </c>
      <c r="K901" s="3">
        <v>0</v>
      </c>
      <c r="L901">
        <v>20</v>
      </c>
      <c r="M901" s="3">
        <v>3.75</v>
      </c>
      <c r="N901" s="3">
        <f t="shared" si="14"/>
        <v>4.5</v>
      </c>
      <c r="O901" s="3">
        <v>0</v>
      </c>
      <c r="P901" t="s">
        <v>91</v>
      </c>
      <c r="R901" t="s">
        <v>688</v>
      </c>
      <c r="S901" t="s">
        <v>52</v>
      </c>
      <c r="T901" t="s">
        <v>53</v>
      </c>
    </row>
    <row r="902" spans="1:20" x14ac:dyDescent="0.25">
      <c r="A902" t="s">
        <v>19</v>
      </c>
      <c r="B902" t="s">
        <v>158</v>
      </c>
      <c r="C902">
        <v>18749</v>
      </c>
      <c r="D902" t="s">
        <v>1</v>
      </c>
      <c r="E902" t="s">
        <v>47</v>
      </c>
      <c r="F902" t="s">
        <v>56</v>
      </c>
      <c r="G902">
        <v>38242</v>
      </c>
      <c r="H902">
        <v>1</v>
      </c>
      <c r="I902" t="s">
        <v>49</v>
      </c>
      <c r="J902" s="3">
        <v>0</v>
      </c>
      <c r="K902" s="3">
        <v>0</v>
      </c>
      <c r="L902">
        <v>20</v>
      </c>
      <c r="M902" s="3">
        <v>15.416700000000001</v>
      </c>
      <c r="N902" s="3">
        <f t="shared" si="14"/>
        <v>18.5</v>
      </c>
      <c r="O902" s="3">
        <v>0</v>
      </c>
      <c r="P902" t="s">
        <v>53</v>
      </c>
      <c r="R902" t="s">
        <v>688</v>
      </c>
      <c r="S902" t="s">
        <v>52</v>
      </c>
      <c r="T902" t="s">
        <v>53</v>
      </c>
    </row>
    <row r="903" spans="1:20" x14ac:dyDescent="0.25">
      <c r="A903" t="s">
        <v>19</v>
      </c>
      <c r="B903" t="s">
        <v>689</v>
      </c>
      <c r="C903">
        <v>18750</v>
      </c>
      <c r="D903" t="s">
        <v>1</v>
      </c>
      <c r="E903" t="s">
        <v>241</v>
      </c>
      <c r="F903" t="s">
        <v>242</v>
      </c>
      <c r="G903">
        <v>38268</v>
      </c>
      <c r="H903">
        <v>1</v>
      </c>
      <c r="I903" t="s">
        <v>49</v>
      </c>
      <c r="J903" s="3">
        <v>0</v>
      </c>
      <c r="K903" s="3">
        <v>0</v>
      </c>
      <c r="L903">
        <v>20</v>
      </c>
      <c r="M903" s="3">
        <v>45.833300000000001</v>
      </c>
      <c r="N903" s="3">
        <f t="shared" si="14"/>
        <v>55</v>
      </c>
      <c r="O903" s="3">
        <v>0</v>
      </c>
      <c r="P903" t="s">
        <v>181</v>
      </c>
      <c r="R903" t="s">
        <v>690</v>
      </c>
      <c r="S903" t="s">
        <v>52</v>
      </c>
      <c r="T903" t="s">
        <v>53</v>
      </c>
    </row>
    <row r="904" spans="1:20" x14ac:dyDescent="0.25">
      <c r="A904" t="s">
        <v>19</v>
      </c>
      <c r="B904" t="s">
        <v>689</v>
      </c>
      <c r="C904">
        <v>18750</v>
      </c>
      <c r="D904" t="s">
        <v>1</v>
      </c>
      <c r="E904" t="s">
        <v>96</v>
      </c>
      <c r="F904" t="s">
        <v>100</v>
      </c>
      <c r="G904">
        <v>39319</v>
      </c>
      <c r="H904">
        <v>1</v>
      </c>
      <c r="I904" t="s">
        <v>49</v>
      </c>
      <c r="J904" s="3">
        <v>0</v>
      </c>
      <c r="K904" s="3">
        <v>0</v>
      </c>
      <c r="L904">
        <v>20</v>
      </c>
      <c r="M904" s="3">
        <v>17.5</v>
      </c>
      <c r="N904" s="3">
        <f t="shared" si="14"/>
        <v>21</v>
      </c>
      <c r="O904" s="3">
        <v>0</v>
      </c>
      <c r="P904" t="s">
        <v>119</v>
      </c>
      <c r="R904" t="s">
        <v>690</v>
      </c>
      <c r="S904" t="s">
        <v>52</v>
      </c>
      <c r="T904" t="s">
        <v>53</v>
      </c>
    </row>
    <row r="905" spans="1:20" x14ac:dyDescent="0.25">
      <c r="A905" t="s">
        <v>19</v>
      </c>
      <c r="B905" t="s">
        <v>689</v>
      </c>
      <c r="C905">
        <v>18750</v>
      </c>
      <c r="D905" t="s">
        <v>1</v>
      </c>
      <c r="E905" t="s">
        <v>96</v>
      </c>
      <c r="F905" t="s">
        <v>97</v>
      </c>
      <c r="G905">
        <v>39318</v>
      </c>
      <c r="H905">
        <v>1</v>
      </c>
      <c r="I905" t="s">
        <v>49</v>
      </c>
      <c r="J905" s="3">
        <v>0</v>
      </c>
      <c r="K905" s="3">
        <v>0</v>
      </c>
      <c r="L905">
        <v>20</v>
      </c>
      <c r="M905" s="3">
        <v>11.666700000000001</v>
      </c>
      <c r="N905" s="3">
        <f t="shared" si="14"/>
        <v>14</v>
      </c>
      <c r="O905" s="3">
        <v>0</v>
      </c>
      <c r="P905" t="s">
        <v>119</v>
      </c>
      <c r="R905" t="s">
        <v>690</v>
      </c>
      <c r="S905" t="s">
        <v>52</v>
      </c>
      <c r="T905" t="s">
        <v>53</v>
      </c>
    </row>
    <row r="906" spans="1:20" x14ac:dyDescent="0.25">
      <c r="A906" t="s">
        <v>19</v>
      </c>
      <c r="B906" t="s">
        <v>689</v>
      </c>
      <c r="C906">
        <v>18750</v>
      </c>
      <c r="D906" t="s">
        <v>1</v>
      </c>
      <c r="E906" t="s">
        <v>54</v>
      </c>
      <c r="F906" t="s">
        <v>55</v>
      </c>
      <c r="G906">
        <v>38665</v>
      </c>
      <c r="H906">
        <v>1</v>
      </c>
      <c r="I906" t="s">
        <v>49</v>
      </c>
      <c r="J906" s="3">
        <v>0</v>
      </c>
      <c r="K906" s="3">
        <v>0</v>
      </c>
      <c r="L906">
        <v>20</v>
      </c>
      <c r="M906" s="3">
        <v>3.75</v>
      </c>
      <c r="N906" s="3">
        <f t="shared" si="14"/>
        <v>4.5</v>
      </c>
      <c r="O906" s="3">
        <v>0</v>
      </c>
      <c r="P906" t="s">
        <v>119</v>
      </c>
      <c r="R906" t="s">
        <v>690</v>
      </c>
      <c r="S906" t="s">
        <v>52</v>
      </c>
      <c r="T906" t="s">
        <v>53</v>
      </c>
    </row>
    <row r="907" spans="1:20" x14ac:dyDescent="0.25">
      <c r="A907" t="s">
        <v>19</v>
      </c>
      <c r="B907" t="s">
        <v>691</v>
      </c>
      <c r="C907">
        <v>18751</v>
      </c>
      <c r="D907" t="s">
        <v>1</v>
      </c>
      <c r="E907" t="s">
        <v>54</v>
      </c>
      <c r="F907" t="s">
        <v>93</v>
      </c>
      <c r="G907">
        <v>38245</v>
      </c>
      <c r="H907">
        <v>1</v>
      </c>
      <c r="I907" t="s">
        <v>49</v>
      </c>
      <c r="J907" s="3">
        <v>0</v>
      </c>
      <c r="K907" s="3">
        <v>0</v>
      </c>
      <c r="L907">
        <v>20</v>
      </c>
      <c r="M907" s="3">
        <v>5</v>
      </c>
      <c r="N907" s="3">
        <f t="shared" si="14"/>
        <v>6</v>
      </c>
      <c r="O907" s="3">
        <v>0</v>
      </c>
      <c r="P907" t="s">
        <v>91</v>
      </c>
      <c r="R907" t="s">
        <v>692</v>
      </c>
      <c r="S907" t="s">
        <v>52</v>
      </c>
      <c r="T907" t="s">
        <v>53</v>
      </c>
    </row>
    <row r="908" spans="1:20" x14ac:dyDescent="0.25">
      <c r="A908" t="s">
        <v>19</v>
      </c>
      <c r="B908" t="s">
        <v>691</v>
      </c>
      <c r="C908">
        <v>18751</v>
      </c>
      <c r="D908" t="s">
        <v>1</v>
      </c>
      <c r="E908" t="s">
        <v>80</v>
      </c>
      <c r="F908" t="s">
        <v>81</v>
      </c>
      <c r="G908">
        <v>38238</v>
      </c>
      <c r="H908">
        <v>1</v>
      </c>
      <c r="I908" t="s">
        <v>49</v>
      </c>
      <c r="J908" s="3">
        <v>0</v>
      </c>
      <c r="K908" s="3">
        <v>0</v>
      </c>
      <c r="L908">
        <v>20</v>
      </c>
      <c r="M908" s="3">
        <v>29.583300000000001</v>
      </c>
      <c r="N908" s="3">
        <f t="shared" si="14"/>
        <v>35.5</v>
      </c>
      <c r="O908" s="3">
        <v>0</v>
      </c>
      <c r="P908" t="s">
        <v>91</v>
      </c>
      <c r="R908" t="s">
        <v>692</v>
      </c>
      <c r="S908" t="s">
        <v>52</v>
      </c>
      <c r="T908" t="s">
        <v>53</v>
      </c>
    </row>
    <row r="909" spans="1:20" x14ac:dyDescent="0.25">
      <c r="A909" t="s">
        <v>19</v>
      </c>
      <c r="B909" t="s">
        <v>691</v>
      </c>
      <c r="C909">
        <v>18751</v>
      </c>
      <c r="D909" t="s">
        <v>1</v>
      </c>
      <c r="E909" t="s">
        <v>47</v>
      </c>
      <c r="F909" t="s">
        <v>48</v>
      </c>
      <c r="G909">
        <v>39313</v>
      </c>
      <c r="H909">
        <v>1</v>
      </c>
      <c r="I909" t="s">
        <v>49</v>
      </c>
      <c r="J909" s="3">
        <v>0</v>
      </c>
      <c r="K909" s="3">
        <v>0</v>
      </c>
      <c r="L909">
        <v>20</v>
      </c>
      <c r="M909" s="3">
        <v>10</v>
      </c>
      <c r="N909" s="3">
        <f t="shared" si="14"/>
        <v>12</v>
      </c>
      <c r="O909" s="3">
        <v>0</v>
      </c>
      <c r="P909" t="s">
        <v>53</v>
      </c>
      <c r="R909" t="s">
        <v>692</v>
      </c>
      <c r="S909" t="s">
        <v>52</v>
      </c>
      <c r="T909" t="s">
        <v>53</v>
      </c>
    </row>
    <row r="910" spans="1:20" x14ac:dyDescent="0.25">
      <c r="A910" t="s">
        <v>19</v>
      </c>
      <c r="B910" t="s">
        <v>691</v>
      </c>
      <c r="C910">
        <v>18751</v>
      </c>
      <c r="D910" t="s">
        <v>1</v>
      </c>
      <c r="E910" t="s">
        <v>47</v>
      </c>
      <c r="F910" t="s">
        <v>56</v>
      </c>
      <c r="G910">
        <v>38242</v>
      </c>
      <c r="H910">
        <v>1</v>
      </c>
      <c r="I910" t="s">
        <v>49</v>
      </c>
      <c r="J910" s="3">
        <v>0</v>
      </c>
      <c r="K910" s="3">
        <v>0</v>
      </c>
      <c r="L910">
        <v>20</v>
      </c>
      <c r="M910" s="3">
        <v>15.416700000000001</v>
      </c>
      <c r="N910" s="3">
        <f t="shared" si="14"/>
        <v>18.5</v>
      </c>
      <c r="O910" s="3">
        <v>0</v>
      </c>
      <c r="P910" t="s">
        <v>53</v>
      </c>
      <c r="R910" t="s">
        <v>692</v>
      </c>
      <c r="S910" t="s">
        <v>52</v>
      </c>
      <c r="T910" t="s">
        <v>53</v>
      </c>
    </row>
    <row r="911" spans="1:20" x14ac:dyDescent="0.25">
      <c r="A911" t="s">
        <v>19</v>
      </c>
      <c r="B911" t="s">
        <v>691</v>
      </c>
      <c r="C911">
        <v>18751</v>
      </c>
      <c r="D911" t="s">
        <v>1</v>
      </c>
      <c r="E911" t="s">
        <v>54</v>
      </c>
      <c r="F911" t="s">
        <v>55</v>
      </c>
      <c r="G911">
        <v>38665</v>
      </c>
      <c r="H911">
        <v>1</v>
      </c>
      <c r="I911" t="s">
        <v>49</v>
      </c>
      <c r="J911" s="3">
        <v>0</v>
      </c>
      <c r="K911" s="3">
        <v>0</v>
      </c>
      <c r="L911">
        <v>20</v>
      </c>
      <c r="M911" s="3">
        <v>3.75</v>
      </c>
      <c r="N911" s="3">
        <f t="shared" si="14"/>
        <v>4.5</v>
      </c>
      <c r="O911" s="3">
        <v>0</v>
      </c>
      <c r="P911" t="s">
        <v>91</v>
      </c>
      <c r="R911" t="s">
        <v>692</v>
      </c>
      <c r="S911" t="s">
        <v>52</v>
      </c>
      <c r="T911" t="s">
        <v>53</v>
      </c>
    </row>
    <row r="912" spans="1:20" x14ac:dyDescent="0.25">
      <c r="A912" t="s">
        <v>19</v>
      </c>
      <c r="B912" t="s">
        <v>693</v>
      </c>
      <c r="C912">
        <v>18752</v>
      </c>
      <c r="D912" t="s">
        <v>1</v>
      </c>
      <c r="E912" t="s">
        <v>54</v>
      </c>
      <c r="F912" t="s">
        <v>93</v>
      </c>
      <c r="G912">
        <v>38245</v>
      </c>
      <c r="H912">
        <v>1</v>
      </c>
      <c r="I912" t="s">
        <v>49</v>
      </c>
      <c r="J912" s="3">
        <v>0</v>
      </c>
      <c r="K912" s="3">
        <v>0</v>
      </c>
      <c r="L912">
        <v>20</v>
      </c>
      <c r="M912" s="3">
        <v>5</v>
      </c>
      <c r="N912" s="3">
        <f t="shared" si="14"/>
        <v>6</v>
      </c>
      <c r="O912" s="3">
        <v>0</v>
      </c>
      <c r="P912" t="s">
        <v>181</v>
      </c>
      <c r="R912" t="s">
        <v>694</v>
      </c>
      <c r="S912" t="s">
        <v>52</v>
      </c>
      <c r="T912" t="s">
        <v>53</v>
      </c>
    </row>
    <row r="913" spans="1:20" x14ac:dyDescent="0.25">
      <c r="A913" t="s">
        <v>19</v>
      </c>
      <c r="B913" t="s">
        <v>693</v>
      </c>
      <c r="C913">
        <v>18752</v>
      </c>
      <c r="D913" t="s">
        <v>1</v>
      </c>
      <c r="E913" t="s">
        <v>96</v>
      </c>
      <c r="F913" t="s">
        <v>97</v>
      </c>
      <c r="G913">
        <v>39318</v>
      </c>
      <c r="H913">
        <v>1</v>
      </c>
      <c r="I913" t="s">
        <v>49</v>
      </c>
      <c r="J913" s="3">
        <v>0</v>
      </c>
      <c r="K913" s="3">
        <v>0</v>
      </c>
      <c r="L913">
        <v>20</v>
      </c>
      <c r="M913" s="3">
        <v>11.666700000000001</v>
      </c>
      <c r="N913" s="3">
        <f t="shared" si="14"/>
        <v>14</v>
      </c>
      <c r="O913" s="3">
        <v>0</v>
      </c>
      <c r="P913" t="s">
        <v>119</v>
      </c>
      <c r="R913" t="s">
        <v>694</v>
      </c>
      <c r="S913" t="s">
        <v>52</v>
      </c>
      <c r="T913" t="s">
        <v>53</v>
      </c>
    </row>
    <row r="914" spans="1:20" x14ac:dyDescent="0.25">
      <c r="A914" t="s">
        <v>19</v>
      </c>
      <c r="B914" t="s">
        <v>693</v>
      </c>
      <c r="C914">
        <v>18752</v>
      </c>
      <c r="D914" t="s">
        <v>1</v>
      </c>
      <c r="E914" t="s">
        <v>54</v>
      </c>
      <c r="F914" t="s">
        <v>55</v>
      </c>
      <c r="G914">
        <v>38665</v>
      </c>
      <c r="H914">
        <v>1</v>
      </c>
      <c r="I914" t="s">
        <v>49</v>
      </c>
      <c r="J914" s="3">
        <v>0</v>
      </c>
      <c r="K914" s="3">
        <v>0</v>
      </c>
      <c r="L914">
        <v>20</v>
      </c>
      <c r="M914" s="3">
        <v>3.75</v>
      </c>
      <c r="N914" s="3">
        <f t="shared" si="14"/>
        <v>4.5</v>
      </c>
      <c r="O914" s="3">
        <v>0</v>
      </c>
      <c r="P914" t="s">
        <v>181</v>
      </c>
      <c r="R914" t="s">
        <v>694</v>
      </c>
      <c r="S914" t="s">
        <v>52</v>
      </c>
      <c r="T914" t="s">
        <v>53</v>
      </c>
    </row>
    <row r="915" spans="1:20" x14ac:dyDescent="0.25">
      <c r="A915" t="s">
        <v>19</v>
      </c>
      <c r="B915" t="s">
        <v>693</v>
      </c>
      <c r="C915">
        <v>18752</v>
      </c>
      <c r="D915" t="s">
        <v>1</v>
      </c>
      <c r="E915" t="s">
        <v>80</v>
      </c>
      <c r="F915" t="s">
        <v>81</v>
      </c>
      <c r="G915">
        <v>38238</v>
      </c>
      <c r="H915">
        <v>1</v>
      </c>
      <c r="I915" t="s">
        <v>49</v>
      </c>
      <c r="J915" s="3">
        <v>0</v>
      </c>
      <c r="K915" s="3">
        <v>0</v>
      </c>
      <c r="L915">
        <v>20</v>
      </c>
      <c r="M915" s="3">
        <v>29.583300000000001</v>
      </c>
      <c r="N915" s="3">
        <f t="shared" si="14"/>
        <v>35.5</v>
      </c>
      <c r="O915" s="3">
        <v>0</v>
      </c>
      <c r="P915" t="s">
        <v>181</v>
      </c>
      <c r="R915" t="s">
        <v>694</v>
      </c>
      <c r="S915" t="s">
        <v>52</v>
      </c>
      <c r="T915" t="s">
        <v>53</v>
      </c>
    </row>
    <row r="916" spans="1:20" x14ac:dyDescent="0.25">
      <c r="A916" t="s">
        <v>19</v>
      </c>
      <c r="B916" t="s">
        <v>693</v>
      </c>
      <c r="C916">
        <v>18752</v>
      </c>
      <c r="D916" t="s">
        <v>1</v>
      </c>
      <c r="E916" t="s">
        <v>96</v>
      </c>
      <c r="F916" t="s">
        <v>127</v>
      </c>
      <c r="G916">
        <v>39320</v>
      </c>
      <c r="H916">
        <v>1</v>
      </c>
      <c r="I916" t="s">
        <v>49</v>
      </c>
      <c r="J916" s="3">
        <v>0</v>
      </c>
      <c r="K916" s="3">
        <v>0</v>
      </c>
      <c r="L916">
        <v>20</v>
      </c>
      <c r="M916" s="3">
        <v>14.583299999999999</v>
      </c>
      <c r="N916" s="3">
        <f t="shared" si="14"/>
        <v>17.5</v>
      </c>
      <c r="O916" s="3">
        <v>0</v>
      </c>
      <c r="P916" t="s">
        <v>119</v>
      </c>
      <c r="R916" t="s">
        <v>694</v>
      </c>
      <c r="S916" t="s">
        <v>52</v>
      </c>
      <c r="T916" t="s">
        <v>53</v>
      </c>
    </row>
    <row r="917" spans="1:20" x14ac:dyDescent="0.25">
      <c r="A917" t="s">
        <v>19</v>
      </c>
      <c r="B917" t="s">
        <v>695</v>
      </c>
      <c r="C917">
        <v>18753</v>
      </c>
      <c r="D917" t="s">
        <v>1</v>
      </c>
      <c r="E917" t="s">
        <v>58</v>
      </c>
      <c r="F917" t="s">
        <v>59</v>
      </c>
      <c r="G917">
        <v>38289</v>
      </c>
      <c r="H917">
        <v>1</v>
      </c>
      <c r="I917" t="s">
        <v>49</v>
      </c>
      <c r="J917" s="3">
        <v>0</v>
      </c>
      <c r="K917" s="3">
        <v>0</v>
      </c>
      <c r="L917">
        <v>20</v>
      </c>
      <c r="M917" s="3">
        <v>17.5</v>
      </c>
      <c r="N917" s="3">
        <f t="shared" si="14"/>
        <v>21</v>
      </c>
      <c r="O917" s="3">
        <v>0</v>
      </c>
      <c r="P917" t="s">
        <v>53</v>
      </c>
      <c r="R917" t="s">
        <v>498</v>
      </c>
      <c r="S917" t="s">
        <v>61</v>
      </c>
      <c r="T917" t="s">
        <v>53</v>
      </c>
    </row>
    <row r="918" spans="1:20" x14ac:dyDescent="0.25">
      <c r="A918" t="s">
        <v>19</v>
      </c>
      <c r="B918" t="s">
        <v>695</v>
      </c>
      <c r="C918">
        <v>18753</v>
      </c>
      <c r="D918" t="s">
        <v>1</v>
      </c>
      <c r="E918" t="s">
        <v>58</v>
      </c>
      <c r="F918" t="s">
        <v>62</v>
      </c>
      <c r="G918">
        <v>39302</v>
      </c>
      <c r="H918">
        <v>1</v>
      </c>
      <c r="I918" t="s">
        <v>49</v>
      </c>
      <c r="J918" s="3">
        <v>0</v>
      </c>
      <c r="K918" s="3">
        <v>0</v>
      </c>
      <c r="L918">
        <v>20</v>
      </c>
      <c r="M918" s="3">
        <v>0.83330000000000004</v>
      </c>
      <c r="N918" s="3">
        <f t="shared" si="14"/>
        <v>1</v>
      </c>
      <c r="O918" s="3">
        <v>0</v>
      </c>
      <c r="P918" t="s">
        <v>91</v>
      </c>
      <c r="R918" t="s">
        <v>498</v>
      </c>
      <c r="S918" t="s">
        <v>61</v>
      </c>
      <c r="T918" t="s">
        <v>53</v>
      </c>
    </row>
    <row r="919" spans="1:20" x14ac:dyDescent="0.25">
      <c r="A919" t="s">
        <v>20</v>
      </c>
      <c r="B919" t="s">
        <v>696</v>
      </c>
      <c r="C919">
        <v>18754</v>
      </c>
      <c r="D919" t="s">
        <v>1</v>
      </c>
      <c r="E919" t="s">
        <v>58</v>
      </c>
      <c r="F919" t="s">
        <v>62</v>
      </c>
      <c r="G919">
        <v>39302</v>
      </c>
      <c r="H919">
        <v>1</v>
      </c>
      <c r="I919" t="s">
        <v>49</v>
      </c>
      <c r="J919" s="3">
        <v>0</v>
      </c>
      <c r="K919" s="3">
        <v>0</v>
      </c>
      <c r="L919">
        <v>20</v>
      </c>
      <c r="M919" s="3">
        <v>0.83330000000000004</v>
      </c>
      <c r="N919" s="3">
        <f t="shared" si="14"/>
        <v>1</v>
      </c>
      <c r="O919" s="3">
        <v>0</v>
      </c>
      <c r="P919" t="s">
        <v>50</v>
      </c>
      <c r="R919" t="s">
        <v>697</v>
      </c>
      <c r="S919" t="s">
        <v>61</v>
      </c>
      <c r="T919" t="s">
        <v>53</v>
      </c>
    </row>
    <row r="920" spans="1:20" x14ac:dyDescent="0.25">
      <c r="A920" t="s">
        <v>20</v>
      </c>
      <c r="B920" t="s">
        <v>696</v>
      </c>
      <c r="C920">
        <v>18754</v>
      </c>
      <c r="D920" t="s">
        <v>1</v>
      </c>
      <c r="E920" t="s">
        <v>58</v>
      </c>
      <c r="F920" t="s">
        <v>59</v>
      </c>
      <c r="G920">
        <v>38289</v>
      </c>
      <c r="H920">
        <v>1</v>
      </c>
      <c r="I920" t="s">
        <v>49</v>
      </c>
      <c r="J920" s="3">
        <v>0</v>
      </c>
      <c r="K920" s="3">
        <v>0</v>
      </c>
      <c r="L920">
        <v>20</v>
      </c>
      <c r="M920" s="3">
        <v>17.5</v>
      </c>
      <c r="N920" s="3">
        <f t="shared" si="14"/>
        <v>21</v>
      </c>
      <c r="O920" s="3">
        <v>0</v>
      </c>
      <c r="P920" t="s">
        <v>50</v>
      </c>
      <c r="R920" t="s">
        <v>697</v>
      </c>
      <c r="S920" t="s">
        <v>61</v>
      </c>
      <c r="T920" t="s">
        <v>53</v>
      </c>
    </row>
    <row r="921" spans="1:20" x14ac:dyDescent="0.25">
      <c r="A921" t="s">
        <v>20</v>
      </c>
      <c r="B921" t="s">
        <v>470</v>
      </c>
      <c r="C921">
        <v>18755</v>
      </c>
      <c r="D921" t="s">
        <v>1</v>
      </c>
      <c r="E921" t="s">
        <v>58</v>
      </c>
      <c r="F921" t="s">
        <v>59</v>
      </c>
      <c r="G921">
        <v>38289</v>
      </c>
      <c r="H921">
        <v>1</v>
      </c>
      <c r="I921" t="s">
        <v>49</v>
      </c>
      <c r="J921" s="3">
        <v>0</v>
      </c>
      <c r="K921" s="3">
        <v>0</v>
      </c>
      <c r="L921">
        <v>20</v>
      </c>
      <c r="M921" s="3">
        <v>17.5</v>
      </c>
      <c r="N921" s="3">
        <f t="shared" si="14"/>
        <v>21</v>
      </c>
      <c r="O921" s="3">
        <v>0</v>
      </c>
      <c r="P921" t="s">
        <v>53</v>
      </c>
      <c r="R921" t="s">
        <v>698</v>
      </c>
      <c r="S921" t="s">
        <v>61</v>
      </c>
      <c r="T921" t="s">
        <v>53</v>
      </c>
    </row>
    <row r="922" spans="1:20" x14ac:dyDescent="0.25">
      <c r="A922" t="s">
        <v>20</v>
      </c>
      <c r="B922" t="s">
        <v>182</v>
      </c>
      <c r="C922">
        <v>18756</v>
      </c>
      <c r="D922" t="s">
        <v>1</v>
      </c>
      <c r="E922" t="s">
        <v>58</v>
      </c>
      <c r="F922" t="s">
        <v>59</v>
      </c>
      <c r="G922">
        <v>38289</v>
      </c>
      <c r="H922">
        <v>1</v>
      </c>
      <c r="I922" t="s">
        <v>49</v>
      </c>
      <c r="J922" s="3">
        <v>0</v>
      </c>
      <c r="K922" s="3">
        <v>0</v>
      </c>
      <c r="L922">
        <v>20</v>
      </c>
      <c r="M922" s="3">
        <v>17.5</v>
      </c>
      <c r="N922" s="3">
        <f t="shared" si="14"/>
        <v>21</v>
      </c>
      <c r="O922" s="3">
        <v>0</v>
      </c>
      <c r="P922" t="s">
        <v>50</v>
      </c>
      <c r="R922" t="s">
        <v>699</v>
      </c>
      <c r="S922" t="s">
        <v>61</v>
      </c>
      <c r="T922" t="s">
        <v>53</v>
      </c>
    </row>
    <row r="923" spans="1:20" x14ac:dyDescent="0.25">
      <c r="A923" t="s">
        <v>20</v>
      </c>
      <c r="B923" t="s">
        <v>182</v>
      </c>
      <c r="C923">
        <v>18756</v>
      </c>
      <c r="D923" t="s">
        <v>1</v>
      </c>
      <c r="E923" t="s">
        <v>58</v>
      </c>
      <c r="F923" t="s">
        <v>62</v>
      </c>
      <c r="G923">
        <v>39302</v>
      </c>
      <c r="H923">
        <v>1</v>
      </c>
      <c r="I923" t="s">
        <v>49</v>
      </c>
      <c r="J923" s="3">
        <v>0</v>
      </c>
      <c r="K923" s="3">
        <v>0</v>
      </c>
      <c r="L923">
        <v>20</v>
      </c>
      <c r="M923" s="3">
        <v>0.83330000000000004</v>
      </c>
      <c r="N923" s="3">
        <f t="shared" si="14"/>
        <v>1</v>
      </c>
      <c r="O923" s="3">
        <v>0</v>
      </c>
      <c r="P923" t="s">
        <v>50</v>
      </c>
      <c r="R923" t="s">
        <v>699</v>
      </c>
      <c r="S923" t="s">
        <v>61</v>
      </c>
      <c r="T923" t="s">
        <v>53</v>
      </c>
    </row>
    <row r="924" spans="1:20" x14ac:dyDescent="0.25">
      <c r="A924" t="s">
        <v>20</v>
      </c>
      <c r="B924" t="s">
        <v>184</v>
      </c>
      <c r="C924">
        <v>18757</v>
      </c>
      <c r="D924" t="s">
        <v>1</v>
      </c>
      <c r="E924" t="s">
        <v>58</v>
      </c>
      <c r="F924" t="s">
        <v>62</v>
      </c>
      <c r="G924">
        <v>39302</v>
      </c>
      <c r="H924">
        <v>1</v>
      </c>
      <c r="I924" t="s">
        <v>49</v>
      </c>
      <c r="J924" s="3">
        <v>0</v>
      </c>
      <c r="K924" s="3">
        <v>0</v>
      </c>
      <c r="L924">
        <v>20</v>
      </c>
      <c r="M924" s="3">
        <v>0.83330000000000004</v>
      </c>
      <c r="N924" s="3">
        <f t="shared" si="14"/>
        <v>1</v>
      </c>
      <c r="O924" s="3">
        <v>0</v>
      </c>
      <c r="P924" t="s">
        <v>53</v>
      </c>
      <c r="R924" t="s">
        <v>700</v>
      </c>
      <c r="S924" t="s">
        <v>61</v>
      </c>
      <c r="T924" t="s">
        <v>53</v>
      </c>
    </row>
    <row r="925" spans="1:20" x14ac:dyDescent="0.25">
      <c r="A925" t="s">
        <v>20</v>
      </c>
      <c r="B925" t="s">
        <v>184</v>
      </c>
      <c r="C925">
        <v>18757</v>
      </c>
      <c r="D925" t="s">
        <v>1</v>
      </c>
      <c r="E925" t="s">
        <v>58</v>
      </c>
      <c r="F925" t="s">
        <v>59</v>
      </c>
      <c r="G925">
        <v>38289</v>
      </c>
      <c r="H925">
        <v>1</v>
      </c>
      <c r="I925" t="s">
        <v>49</v>
      </c>
      <c r="J925" s="3">
        <v>0</v>
      </c>
      <c r="K925" s="3">
        <v>0</v>
      </c>
      <c r="L925">
        <v>20</v>
      </c>
      <c r="M925" s="3">
        <v>17.5</v>
      </c>
      <c r="N925" s="3">
        <f t="shared" si="14"/>
        <v>21</v>
      </c>
      <c r="O925" s="3">
        <v>0</v>
      </c>
      <c r="P925" t="s">
        <v>53</v>
      </c>
      <c r="R925" t="s">
        <v>700</v>
      </c>
      <c r="S925" t="s">
        <v>61</v>
      </c>
      <c r="T925" t="s">
        <v>53</v>
      </c>
    </row>
    <row r="926" spans="1:20" x14ac:dyDescent="0.25">
      <c r="A926" t="s">
        <v>20</v>
      </c>
      <c r="B926" t="s">
        <v>118</v>
      </c>
      <c r="C926">
        <v>18758</v>
      </c>
      <c r="D926" t="s">
        <v>1</v>
      </c>
      <c r="E926" t="s">
        <v>58</v>
      </c>
      <c r="F926" t="s">
        <v>62</v>
      </c>
      <c r="G926">
        <v>39302</v>
      </c>
      <c r="H926">
        <v>1</v>
      </c>
      <c r="I926" t="s">
        <v>49</v>
      </c>
      <c r="J926" s="3">
        <v>0</v>
      </c>
      <c r="K926" s="3">
        <v>0</v>
      </c>
      <c r="L926">
        <v>20</v>
      </c>
      <c r="M926" s="3">
        <v>0.83330000000000004</v>
      </c>
      <c r="N926" s="3">
        <f t="shared" si="14"/>
        <v>1</v>
      </c>
      <c r="O926" s="3">
        <v>0</v>
      </c>
      <c r="P926" t="s">
        <v>91</v>
      </c>
      <c r="R926" t="s">
        <v>701</v>
      </c>
      <c r="S926" t="s">
        <v>61</v>
      </c>
      <c r="T926" t="s">
        <v>53</v>
      </c>
    </row>
    <row r="927" spans="1:20" x14ac:dyDescent="0.25">
      <c r="A927" t="s">
        <v>20</v>
      </c>
      <c r="B927" t="s">
        <v>118</v>
      </c>
      <c r="C927">
        <v>18758</v>
      </c>
      <c r="D927" t="s">
        <v>1</v>
      </c>
      <c r="E927" t="s">
        <v>58</v>
      </c>
      <c r="F927" t="s">
        <v>59</v>
      </c>
      <c r="G927">
        <v>38289</v>
      </c>
      <c r="H927">
        <v>1</v>
      </c>
      <c r="I927" t="s">
        <v>49</v>
      </c>
      <c r="J927" s="3">
        <v>0</v>
      </c>
      <c r="K927" s="3">
        <v>0</v>
      </c>
      <c r="L927">
        <v>20</v>
      </c>
      <c r="M927" s="3">
        <v>17.5</v>
      </c>
      <c r="N927" s="3">
        <f t="shared" si="14"/>
        <v>21</v>
      </c>
      <c r="O927" s="3">
        <v>0</v>
      </c>
      <c r="P927" t="s">
        <v>53</v>
      </c>
      <c r="R927" t="s">
        <v>701</v>
      </c>
      <c r="S927" t="s">
        <v>61</v>
      </c>
      <c r="T927" t="s">
        <v>53</v>
      </c>
    </row>
    <row r="928" spans="1:20" x14ac:dyDescent="0.25">
      <c r="A928" t="s">
        <v>20</v>
      </c>
      <c r="B928" t="s">
        <v>702</v>
      </c>
      <c r="C928">
        <v>18759</v>
      </c>
      <c r="D928" t="s">
        <v>1</v>
      </c>
      <c r="E928" t="s">
        <v>58</v>
      </c>
      <c r="F928" t="s">
        <v>59</v>
      </c>
      <c r="G928">
        <v>38289</v>
      </c>
      <c r="H928">
        <v>1</v>
      </c>
      <c r="I928" t="s">
        <v>49</v>
      </c>
      <c r="J928" s="3">
        <v>0</v>
      </c>
      <c r="K928" s="3">
        <v>0</v>
      </c>
      <c r="L928">
        <v>20</v>
      </c>
      <c r="M928" s="3">
        <v>17.5</v>
      </c>
      <c r="N928" s="3">
        <f t="shared" si="14"/>
        <v>21</v>
      </c>
      <c r="O928" s="3">
        <v>0</v>
      </c>
      <c r="P928" t="s">
        <v>53</v>
      </c>
      <c r="R928" t="s">
        <v>703</v>
      </c>
      <c r="S928" t="s">
        <v>61</v>
      </c>
      <c r="T928" t="s">
        <v>53</v>
      </c>
    </row>
    <row r="929" spans="1:20" x14ac:dyDescent="0.25">
      <c r="A929" t="s">
        <v>20</v>
      </c>
      <c r="B929" t="s">
        <v>375</v>
      </c>
      <c r="C929">
        <v>18760</v>
      </c>
      <c r="D929" t="s">
        <v>1</v>
      </c>
      <c r="E929" t="s">
        <v>58</v>
      </c>
      <c r="F929" t="s">
        <v>71</v>
      </c>
      <c r="G929">
        <v>39303</v>
      </c>
      <c r="H929">
        <v>1</v>
      </c>
      <c r="I929" t="s">
        <v>49</v>
      </c>
      <c r="J929" s="3">
        <v>4.4000000000000004</v>
      </c>
      <c r="K929" s="3">
        <v>0</v>
      </c>
      <c r="L929">
        <v>20</v>
      </c>
      <c r="M929" s="3">
        <v>14.666700000000001</v>
      </c>
      <c r="N929" s="3">
        <f t="shared" si="14"/>
        <v>17.600000000000001</v>
      </c>
      <c r="O929" s="3">
        <v>0</v>
      </c>
      <c r="P929" t="s">
        <v>50</v>
      </c>
      <c r="R929" t="s">
        <v>104</v>
      </c>
      <c r="S929" t="s">
        <v>61</v>
      </c>
      <c r="T929" t="s">
        <v>53</v>
      </c>
    </row>
    <row r="930" spans="1:20" x14ac:dyDescent="0.25">
      <c r="A930" t="s">
        <v>20</v>
      </c>
      <c r="B930" t="s">
        <v>704</v>
      </c>
      <c r="C930">
        <v>18761</v>
      </c>
      <c r="D930" t="s">
        <v>1</v>
      </c>
      <c r="E930" t="s">
        <v>58</v>
      </c>
      <c r="F930" t="s">
        <v>62</v>
      </c>
      <c r="G930">
        <v>39302</v>
      </c>
      <c r="H930">
        <v>1</v>
      </c>
      <c r="I930" t="s">
        <v>49</v>
      </c>
      <c r="J930" s="3">
        <v>0</v>
      </c>
      <c r="K930" s="3">
        <v>0</v>
      </c>
      <c r="L930">
        <v>20</v>
      </c>
      <c r="M930" s="3">
        <v>0.83330000000000004</v>
      </c>
      <c r="N930" s="3">
        <f t="shared" si="14"/>
        <v>1</v>
      </c>
      <c r="O930" s="3">
        <v>0</v>
      </c>
      <c r="P930" t="s">
        <v>91</v>
      </c>
      <c r="R930" t="s">
        <v>705</v>
      </c>
      <c r="S930" t="s">
        <v>61</v>
      </c>
      <c r="T930" t="s">
        <v>53</v>
      </c>
    </row>
    <row r="931" spans="1:20" x14ac:dyDescent="0.25">
      <c r="A931" t="s">
        <v>20</v>
      </c>
      <c r="B931" t="s">
        <v>704</v>
      </c>
      <c r="C931">
        <v>18761</v>
      </c>
      <c r="D931" t="s">
        <v>1</v>
      </c>
      <c r="E931" t="s">
        <v>58</v>
      </c>
      <c r="F931" t="s">
        <v>74</v>
      </c>
      <c r="G931">
        <v>38294</v>
      </c>
      <c r="H931">
        <v>1</v>
      </c>
      <c r="I931" t="s">
        <v>49</v>
      </c>
      <c r="J931" s="3">
        <v>0</v>
      </c>
      <c r="K931" s="3">
        <v>0</v>
      </c>
      <c r="L931">
        <v>20</v>
      </c>
      <c r="M931" s="3">
        <v>15</v>
      </c>
      <c r="N931" s="3">
        <f t="shared" si="14"/>
        <v>18</v>
      </c>
      <c r="O931" s="3">
        <v>0</v>
      </c>
      <c r="P931" t="s">
        <v>50</v>
      </c>
      <c r="R931" t="s">
        <v>705</v>
      </c>
      <c r="S931" t="s">
        <v>61</v>
      </c>
      <c r="T931" t="s">
        <v>53</v>
      </c>
    </row>
    <row r="932" spans="1:20" x14ac:dyDescent="0.25">
      <c r="A932" t="s">
        <v>20</v>
      </c>
      <c r="B932" t="s">
        <v>704</v>
      </c>
      <c r="C932">
        <v>18761</v>
      </c>
      <c r="D932" t="s">
        <v>1</v>
      </c>
      <c r="E932" t="s">
        <v>58</v>
      </c>
      <c r="F932" t="s">
        <v>59</v>
      </c>
      <c r="G932">
        <v>38289</v>
      </c>
      <c r="H932">
        <v>1</v>
      </c>
      <c r="I932" t="s">
        <v>49</v>
      </c>
      <c r="J932" s="3">
        <v>0</v>
      </c>
      <c r="K932" s="3">
        <v>0</v>
      </c>
      <c r="L932">
        <v>20</v>
      </c>
      <c r="M932" s="3">
        <v>17.5</v>
      </c>
      <c r="N932" s="3">
        <f t="shared" si="14"/>
        <v>21</v>
      </c>
      <c r="O932" s="3">
        <v>0</v>
      </c>
      <c r="P932" t="s">
        <v>50</v>
      </c>
      <c r="R932" t="s">
        <v>705</v>
      </c>
      <c r="S932" t="s">
        <v>61</v>
      </c>
      <c r="T932" t="s">
        <v>53</v>
      </c>
    </row>
    <row r="933" spans="1:20" x14ac:dyDescent="0.25">
      <c r="A933" t="s">
        <v>20</v>
      </c>
      <c r="B933" t="s">
        <v>440</v>
      </c>
      <c r="C933">
        <v>18762</v>
      </c>
      <c r="D933" t="s">
        <v>1</v>
      </c>
      <c r="E933" t="s">
        <v>58</v>
      </c>
      <c r="F933" t="s">
        <v>62</v>
      </c>
      <c r="G933">
        <v>39302</v>
      </c>
      <c r="H933">
        <v>1</v>
      </c>
      <c r="I933" t="s">
        <v>49</v>
      </c>
      <c r="J933" s="3">
        <v>0</v>
      </c>
      <c r="K933" s="3">
        <v>0</v>
      </c>
      <c r="L933">
        <v>20</v>
      </c>
      <c r="M933" s="3">
        <v>0.83330000000000004</v>
      </c>
      <c r="N933" s="3">
        <f t="shared" si="14"/>
        <v>1</v>
      </c>
      <c r="O933" s="3">
        <v>0</v>
      </c>
      <c r="P933" t="s">
        <v>53</v>
      </c>
      <c r="R933" t="s">
        <v>706</v>
      </c>
      <c r="S933" t="s">
        <v>61</v>
      </c>
      <c r="T933" t="s">
        <v>53</v>
      </c>
    </row>
    <row r="934" spans="1:20" x14ac:dyDescent="0.25">
      <c r="A934" t="s">
        <v>20</v>
      </c>
      <c r="B934" t="s">
        <v>440</v>
      </c>
      <c r="C934">
        <v>18762</v>
      </c>
      <c r="D934" t="s">
        <v>1</v>
      </c>
      <c r="E934" t="s">
        <v>58</v>
      </c>
      <c r="F934" t="s">
        <v>59</v>
      </c>
      <c r="G934">
        <v>38289</v>
      </c>
      <c r="H934">
        <v>1</v>
      </c>
      <c r="I934" t="s">
        <v>49</v>
      </c>
      <c r="J934" s="3">
        <v>0</v>
      </c>
      <c r="K934" s="3">
        <v>0</v>
      </c>
      <c r="L934">
        <v>20</v>
      </c>
      <c r="M934" s="3">
        <v>17.5</v>
      </c>
      <c r="N934" s="3">
        <f t="shared" si="14"/>
        <v>21</v>
      </c>
      <c r="O934" s="3">
        <v>0</v>
      </c>
      <c r="P934" t="s">
        <v>53</v>
      </c>
      <c r="R934" t="s">
        <v>706</v>
      </c>
      <c r="S934" t="s">
        <v>61</v>
      </c>
      <c r="T934" t="s">
        <v>53</v>
      </c>
    </row>
    <row r="935" spans="1:20" x14ac:dyDescent="0.25">
      <c r="A935" t="s">
        <v>20</v>
      </c>
      <c r="B935" t="s">
        <v>677</v>
      </c>
      <c r="C935">
        <v>18763</v>
      </c>
      <c r="D935" t="s">
        <v>1</v>
      </c>
      <c r="E935" t="s">
        <v>58</v>
      </c>
      <c r="F935" t="s">
        <v>62</v>
      </c>
      <c r="G935">
        <v>39302</v>
      </c>
      <c r="H935">
        <v>1</v>
      </c>
      <c r="I935" t="s">
        <v>49</v>
      </c>
      <c r="J935" s="3">
        <v>0</v>
      </c>
      <c r="K935" s="3">
        <v>0</v>
      </c>
      <c r="L935">
        <v>20</v>
      </c>
      <c r="M935" s="3">
        <v>0.83330000000000004</v>
      </c>
      <c r="N935" s="3">
        <f t="shared" si="14"/>
        <v>1</v>
      </c>
      <c r="O935" s="3">
        <v>0</v>
      </c>
      <c r="P935" t="s">
        <v>91</v>
      </c>
      <c r="R935" t="s">
        <v>707</v>
      </c>
      <c r="S935" t="s">
        <v>61</v>
      </c>
      <c r="T935" t="s">
        <v>53</v>
      </c>
    </row>
    <row r="936" spans="1:20" x14ac:dyDescent="0.25">
      <c r="A936" t="s">
        <v>20</v>
      </c>
      <c r="B936" t="s">
        <v>677</v>
      </c>
      <c r="C936">
        <v>18763</v>
      </c>
      <c r="D936" t="s">
        <v>1</v>
      </c>
      <c r="E936" t="s">
        <v>58</v>
      </c>
      <c r="F936" t="s">
        <v>59</v>
      </c>
      <c r="G936">
        <v>38289</v>
      </c>
      <c r="H936">
        <v>1</v>
      </c>
      <c r="I936" t="s">
        <v>49</v>
      </c>
      <c r="J936" s="3">
        <v>0</v>
      </c>
      <c r="K936" s="3">
        <v>0</v>
      </c>
      <c r="L936">
        <v>20</v>
      </c>
      <c r="M936" s="3">
        <v>17.5</v>
      </c>
      <c r="N936" s="3">
        <f t="shared" si="14"/>
        <v>21</v>
      </c>
      <c r="O936" s="3">
        <v>0</v>
      </c>
      <c r="P936" t="s">
        <v>50</v>
      </c>
      <c r="R936" t="s">
        <v>707</v>
      </c>
      <c r="S936" t="s">
        <v>61</v>
      </c>
      <c r="T936" t="s">
        <v>53</v>
      </c>
    </row>
    <row r="937" spans="1:20" x14ac:dyDescent="0.25">
      <c r="A937" t="s">
        <v>20</v>
      </c>
      <c r="B937" t="s">
        <v>708</v>
      </c>
      <c r="C937">
        <v>18764</v>
      </c>
      <c r="D937" t="s">
        <v>1</v>
      </c>
      <c r="E937" t="s">
        <v>58</v>
      </c>
      <c r="F937" t="s">
        <v>74</v>
      </c>
      <c r="G937">
        <v>38294</v>
      </c>
      <c r="H937">
        <v>1</v>
      </c>
      <c r="I937" t="s">
        <v>49</v>
      </c>
      <c r="J937" s="3">
        <v>0</v>
      </c>
      <c r="K937" s="3">
        <v>0</v>
      </c>
      <c r="L937">
        <v>20</v>
      </c>
      <c r="M937" s="3">
        <v>15</v>
      </c>
      <c r="N937" s="3">
        <f t="shared" si="14"/>
        <v>18</v>
      </c>
      <c r="O937" s="3">
        <v>0</v>
      </c>
      <c r="P937" t="s">
        <v>53</v>
      </c>
      <c r="R937" t="s">
        <v>75</v>
      </c>
      <c r="S937" t="s">
        <v>61</v>
      </c>
      <c r="T937" t="s">
        <v>53</v>
      </c>
    </row>
    <row r="938" spans="1:20" x14ac:dyDescent="0.25">
      <c r="A938" t="s">
        <v>20</v>
      </c>
      <c r="B938" t="s">
        <v>708</v>
      </c>
      <c r="C938">
        <v>18764</v>
      </c>
      <c r="D938" t="s">
        <v>1</v>
      </c>
      <c r="E938" t="s">
        <v>58</v>
      </c>
      <c r="F938" t="s">
        <v>59</v>
      </c>
      <c r="G938">
        <v>38289</v>
      </c>
      <c r="H938">
        <v>1</v>
      </c>
      <c r="I938" t="s">
        <v>49</v>
      </c>
      <c r="J938" s="3">
        <v>0</v>
      </c>
      <c r="K938" s="3">
        <v>0</v>
      </c>
      <c r="L938">
        <v>20</v>
      </c>
      <c r="M938" s="3">
        <v>17.5</v>
      </c>
      <c r="N938" s="3">
        <f t="shared" si="14"/>
        <v>21</v>
      </c>
      <c r="O938" s="3">
        <v>0</v>
      </c>
      <c r="P938" t="s">
        <v>53</v>
      </c>
      <c r="R938" t="s">
        <v>75</v>
      </c>
      <c r="S938" t="s">
        <v>61</v>
      </c>
      <c r="T938" t="s">
        <v>53</v>
      </c>
    </row>
    <row r="939" spans="1:20" x14ac:dyDescent="0.25">
      <c r="A939" t="s">
        <v>20</v>
      </c>
      <c r="B939" t="s">
        <v>708</v>
      </c>
      <c r="C939">
        <v>18764</v>
      </c>
      <c r="D939" t="s">
        <v>1</v>
      </c>
      <c r="E939" t="s">
        <v>58</v>
      </c>
      <c r="F939" t="s">
        <v>62</v>
      </c>
      <c r="G939">
        <v>39302</v>
      </c>
      <c r="H939">
        <v>1</v>
      </c>
      <c r="I939" t="s">
        <v>49</v>
      </c>
      <c r="J939" s="3">
        <v>0</v>
      </c>
      <c r="K939" s="3">
        <v>0</v>
      </c>
      <c r="L939">
        <v>20</v>
      </c>
      <c r="M939" s="3">
        <v>0.83330000000000004</v>
      </c>
      <c r="N939" s="3">
        <f t="shared" si="14"/>
        <v>1</v>
      </c>
      <c r="O939" s="3">
        <v>0</v>
      </c>
      <c r="P939" t="s">
        <v>53</v>
      </c>
      <c r="R939" t="s">
        <v>75</v>
      </c>
      <c r="S939" t="s">
        <v>61</v>
      </c>
      <c r="T939" t="s">
        <v>53</v>
      </c>
    </row>
    <row r="940" spans="1:20" x14ac:dyDescent="0.25">
      <c r="A940" t="s">
        <v>20</v>
      </c>
      <c r="B940" t="s">
        <v>709</v>
      </c>
      <c r="C940">
        <v>18765</v>
      </c>
      <c r="D940" t="s">
        <v>1</v>
      </c>
      <c r="E940" t="s">
        <v>58</v>
      </c>
      <c r="F940" t="s">
        <v>62</v>
      </c>
      <c r="G940">
        <v>39302</v>
      </c>
      <c r="H940">
        <v>1</v>
      </c>
      <c r="I940" t="s">
        <v>49</v>
      </c>
      <c r="J940" s="3">
        <v>0</v>
      </c>
      <c r="K940" s="3">
        <v>0</v>
      </c>
      <c r="L940">
        <v>20</v>
      </c>
      <c r="M940" s="3">
        <v>0.83330000000000004</v>
      </c>
      <c r="N940" s="3">
        <f t="shared" si="14"/>
        <v>1</v>
      </c>
      <c r="O940" s="3">
        <v>0</v>
      </c>
      <c r="P940" t="s">
        <v>50</v>
      </c>
      <c r="R940" t="s">
        <v>710</v>
      </c>
      <c r="S940" t="s">
        <v>61</v>
      </c>
      <c r="T940" t="s">
        <v>53</v>
      </c>
    </row>
    <row r="941" spans="1:20" x14ac:dyDescent="0.25">
      <c r="A941" t="s">
        <v>20</v>
      </c>
      <c r="B941" t="s">
        <v>709</v>
      </c>
      <c r="C941">
        <v>18765</v>
      </c>
      <c r="D941" t="s">
        <v>1</v>
      </c>
      <c r="E941" t="s">
        <v>58</v>
      </c>
      <c r="F941" t="s">
        <v>59</v>
      </c>
      <c r="G941">
        <v>38289</v>
      </c>
      <c r="H941">
        <v>1</v>
      </c>
      <c r="I941" t="s">
        <v>49</v>
      </c>
      <c r="J941" s="3">
        <v>0</v>
      </c>
      <c r="K941" s="3">
        <v>0</v>
      </c>
      <c r="L941">
        <v>20</v>
      </c>
      <c r="M941" s="3">
        <v>17.5</v>
      </c>
      <c r="N941" s="3">
        <f t="shared" si="14"/>
        <v>21</v>
      </c>
      <c r="O941" s="3">
        <v>0</v>
      </c>
      <c r="P941" t="s">
        <v>50</v>
      </c>
      <c r="R941" t="s">
        <v>710</v>
      </c>
      <c r="S941" t="s">
        <v>61</v>
      </c>
      <c r="T941" t="s">
        <v>53</v>
      </c>
    </row>
    <row r="942" spans="1:20" x14ac:dyDescent="0.25">
      <c r="A942" t="s">
        <v>20</v>
      </c>
      <c r="B942" t="s">
        <v>711</v>
      </c>
      <c r="C942">
        <v>18766</v>
      </c>
      <c r="D942" t="s">
        <v>1</v>
      </c>
      <c r="E942" t="s">
        <v>145</v>
      </c>
      <c r="F942" t="s">
        <v>146</v>
      </c>
      <c r="G942">
        <v>38288</v>
      </c>
      <c r="H942">
        <v>1</v>
      </c>
      <c r="I942" t="s">
        <v>49</v>
      </c>
      <c r="J942" s="3">
        <v>0</v>
      </c>
      <c r="K942" s="3">
        <v>0</v>
      </c>
      <c r="L942">
        <v>20</v>
      </c>
      <c r="M942" s="3">
        <v>15</v>
      </c>
      <c r="N942" s="3">
        <f t="shared" si="14"/>
        <v>18</v>
      </c>
      <c r="O942" s="3">
        <v>0</v>
      </c>
      <c r="P942" t="s">
        <v>50</v>
      </c>
      <c r="R942" t="s">
        <v>712</v>
      </c>
      <c r="S942" t="s">
        <v>61</v>
      </c>
      <c r="T942" t="s">
        <v>53</v>
      </c>
    </row>
    <row r="943" spans="1:20" x14ac:dyDescent="0.25">
      <c r="A943" t="s">
        <v>20</v>
      </c>
      <c r="B943" t="s">
        <v>451</v>
      </c>
      <c r="C943">
        <v>18767</v>
      </c>
      <c r="D943" t="s">
        <v>1</v>
      </c>
      <c r="E943" t="s">
        <v>145</v>
      </c>
      <c r="F943" t="s">
        <v>313</v>
      </c>
      <c r="G943">
        <v>144193</v>
      </c>
      <c r="H943">
        <v>1</v>
      </c>
      <c r="I943" t="s">
        <v>49</v>
      </c>
      <c r="J943" s="3">
        <v>0</v>
      </c>
      <c r="K943" s="3">
        <v>0</v>
      </c>
      <c r="L943">
        <v>20</v>
      </c>
      <c r="M943" s="3">
        <v>16.666699999999999</v>
      </c>
      <c r="N943" s="3">
        <f t="shared" si="14"/>
        <v>20</v>
      </c>
      <c r="O943" s="3">
        <v>0</v>
      </c>
      <c r="P943" t="s">
        <v>50</v>
      </c>
      <c r="R943" t="s">
        <v>713</v>
      </c>
      <c r="S943" t="s">
        <v>52</v>
      </c>
      <c r="T943" t="s">
        <v>53</v>
      </c>
    </row>
    <row r="944" spans="1:20" x14ac:dyDescent="0.25">
      <c r="A944" t="s">
        <v>20</v>
      </c>
      <c r="B944" t="s">
        <v>451</v>
      </c>
      <c r="C944">
        <v>18767</v>
      </c>
      <c r="D944" t="s">
        <v>1</v>
      </c>
      <c r="E944" t="s">
        <v>54</v>
      </c>
      <c r="F944" t="s">
        <v>93</v>
      </c>
      <c r="G944">
        <v>38245</v>
      </c>
      <c r="H944">
        <v>1</v>
      </c>
      <c r="I944" t="s">
        <v>49</v>
      </c>
      <c r="J944" s="3">
        <v>0</v>
      </c>
      <c r="K944" s="3">
        <v>0</v>
      </c>
      <c r="L944">
        <v>20</v>
      </c>
      <c r="M944" s="3">
        <v>5</v>
      </c>
      <c r="N944" s="3">
        <f t="shared" si="14"/>
        <v>6</v>
      </c>
      <c r="O944" s="3">
        <v>0</v>
      </c>
      <c r="P944" t="s">
        <v>91</v>
      </c>
      <c r="R944" t="s">
        <v>713</v>
      </c>
      <c r="S944" t="s">
        <v>52</v>
      </c>
      <c r="T944" t="s">
        <v>53</v>
      </c>
    </row>
    <row r="945" spans="1:20" x14ac:dyDescent="0.25">
      <c r="A945" t="s">
        <v>20</v>
      </c>
      <c r="B945" t="s">
        <v>714</v>
      </c>
      <c r="C945">
        <v>18768</v>
      </c>
      <c r="D945" t="s">
        <v>1</v>
      </c>
      <c r="E945" t="s">
        <v>54</v>
      </c>
      <c r="F945" t="s">
        <v>55</v>
      </c>
      <c r="G945">
        <v>38665</v>
      </c>
      <c r="H945">
        <v>1</v>
      </c>
      <c r="I945" t="s">
        <v>49</v>
      </c>
      <c r="J945" s="3">
        <v>0</v>
      </c>
      <c r="K945" s="3">
        <v>0</v>
      </c>
      <c r="L945">
        <v>20</v>
      </c>
      <c r="M945" s="3">
        <v>3.75</v>
      </c>
      <c r="N945" s="3">
        <f t="shared" si="14"/>
        <v>4.5</v>
      </c>
      <c r="O945" s="3">
        <v>0</v>
      </c>
      <c r="P945" t="s">
        <v>53</v>
      </c>
      <c r="R945" t="s">
        <v>715</v>
      </c>
      <c r="S945" t="s">
        <v>52</v>
      </c>
      <c r="T945" t="s">
        <v>53</v>
      </c>
    </row>
    <row r="946" spans="1:20" x14ac:dyDescent="0.25">
      <c r="A946" t="s">
        <v>20</v>
      </c>
      <c r="B946" t="s">
        <v>714</v>
      </c>
      <c r="C946">
        <v>18768</v>
      </c>
      <c r="D946" t="s">
        <v>1</v>
      </c>
      <c r="E946" t="s">
        <v>47</v>
      </c>
      <c r="F946" t="s">
        <v>56</v>
      </c>
      <c r="G946">
        <v>38242</v>
      </c>
      <c r="H946">
        <v>1</v>
      </c>
      <c r="I946" t="s">
        <v>49</v>
      </c>
      <c r="J946" s="3">
        <v>0</v>
      </c>
      <c r="K946" s="3">
        <v>0</v>
      </c>
      <c r="L946">
        <v>20</v>
      </c>
      <c r="M946" s="3">
        <v>15.416700000000001</v>
      </c>
      <c r="N946" s="3">
        <f t="shared" si="14"/>
        <v>18.5</v>
      </c>
      <c r="O946" s="3">
        <v>0</v>
      </c>
      <c r="P946" t="s">
        <v>53</v>
      </c>
      <c r="R946" t="s">
        <v>715</v>
      </c>
      <c r="S946" t="s">
        <v>52</v>
      </c>
      <c r="T946" t="s">
        <v>53</v>
      </c>
    </row>
    <row r="947" spans="1:20" x14ac:dyDescent="0.25">
      <c r="A947" t="s">
        <v>20</v>
      </c>
      <c r="B947" t="s">
        <v>714</v>
      </c>
      <c r="C947">
        <v>18768</v>
      </c>
      <c r="D947" t="s">
        <v>1</v>
      </c>
      <c r="E947" t="s">
        <v>47</v>
      </c>
      <c r="F947" t="s">
        <v>48</v>
      </c>
      <c r="G947">
        <v>39313</v>
      </c>
      <c r="H947">
        <v>1</v>
      </c>
      <c r="I947" t="s">
        <v>49</v>
      </c>
      <c r="J947" s="3">
        <v>0</v>
      </c>
      <c r="K947" s="3">
        <v>0</v>
      </c>
      <c r="L947">
        <v>20</v>
      </c>
      <c r="M947" s="3">
        <v>10</v>
      </c>
      <c r="N947" s="3">
        <f t="shared" si="14"/>
        <v>12</v>
      </c>
      <c r="O947" s="3">
        <v>0</v>
      </c>
      <c r="P947" t="s">
        <v>53</v>
      </c>
      <c r="R947" t="s">
        <v>715</v>
      </c>
      <c r="S947" t="s">
        <v>52</v>
      </c>
      <c r="T947" t="s">
        <v>53</v>
      </c>
    </row>
    <row r="948" spans="1:20" x14ac:dyDescent="0.25">
      <c r="A948" t="s">
        <v>20</v>
      </c>
      <c r="B948" t="s">
        <v>716</v>
      </c>
      <c r="C948">
        <v>18769</v>
      </c>
      <c r="D948" t="s">
        <v>1</v>
      </c>
      <c r="E948" t="s">
        <v>47</v>
      </c>
      <c r="F948" t="s">
        <v>48</v>
      </c>
      <c r="G948">
        <v>39313</v>
      </c>
      <c r="H948">
        <v>1</v>
      </c>
      <c r="I948" t="s">
        <v>49</v>
      </c>
      <c r="J948" s="3">
        <v>0</v>
      </c>
      <c r="K948" s="3">
        <v>0</v>
      </c>
      <c r="L948">
        <v>20</v>
      </c>
      <c r="M948" s="3">
        <v>10</v>
      </c>
      <c r="N948" s="3">
        <f t="shared" si="14"/>
        <v>12</v>
      </c>
      <c r="O948" s="3">
        <v>0</v>
      </c>
      <c r="P948" t="s">
        <v>53</v>
      </c>
      <c r="R948" t="s">
        <v>717</v>
      </c>
      <c r="S948" t="s">
        <v>52</v>
      </c>
      <c r="T948" t="s">
        <v>53</v>
      </c>
    </row>
    <row r="949" spans="1:20" x14ac:dyDescent="0.25">
      <c r="A949" t="s">
        <v>20</v>
      </c>
      <c r="B949" t="s">
        <v>716</v>
      </c>
      <c r="C949">
        <v>18769</v>
      </c>
      <c r="D949" t="s">
        <v>1</v>
      </c>
      <c r="E949" t="s">
        <v>58</v>
      </c>
      <c r="F949" t="s">
        <v>59</v>
      </c>
      <c r="G949">
        <v>38289</v>
      </c>
      <c r="H949">
        <v>1</v>
      </c>
      <c r="I949" t="s">
        <v>49</v>
      </c>
      <c r="J949" s="3">
        <v>0</v>
      </c>
      <c r="K949" s="3">
        <v>0</v>
      </c>
      <c r="L949">
        <v>20</v>
      </c>
      <c r="M949" s="3">
        <v>17.5</v>
      </c>
      <c r="N949" s="3">
        <f t="shared" si="14"/>
        <v>21</v>
      </c>
      <c r="O949" s="3">
        <v>0</v>
      </c>
      <c r="P949" t="s">
        <v>50</v>
      </c>
      <c r="R949" t="s">
        <v>717</v>
      </c>
      <c r="S949" t="s">
        <v>52</v>
      </c>
      <c r="T949" t="s">
        <v>53</v>
      </c>
    </row>
    <row r="950" spans="1:20" x14ac:dyDescent="0.25">
      <c r="A950" t="s">
        <v>20</v>
      </c>
      <c r="B950" t="s">
        <v>716</v>
      </c>
      <c r="C950">
        <v>18769</v>
      </c>
      <c r="D950" t="s">
        <v>1</v>
      </c>
      <c r="E950" t="s">
        <v>58</v>
      </c>
      <c r="F950" t="s">
        <v>62</v>
      </c>
      <c r="G950">
        <v>39302</v>
      </c>
      <c r="H950">
        <v>1</v>
      </c>
      <c r="I950" t="s">
        <v>49</v>
      </c>
      <c r="J950" s="3">
        <v>0</v>
      </c>
      <c r="K950" s="3">
        <v>0</v>
      </c>
      <c r="L950">
        <v>20</v>
      </c>
      <c r="M950" s="3">
        <v>0.83330000000000004</v>
      </c>
      <c r="N950" s="3">
        <f t="shared" si="14"/>
        <v>1</v>
      </c>
      <c r="O950" s="3">
        <v>0</v>
      </c>
      <c r="P950" t="s">
        <v>50</v>
      </c>
      <c r="R950" t="s">
        <v>717</v>
      </c>
      <c r="S950" t="s">
        <v>52</v>
      </c>
      <c r="T950" t="s">
        <v>53</v>
      </c>
    </row>
    <row r="951" spans="1:20" x14ac:dyDescent="0.25">
      <c r="A951" t="s">
        <v>20</v>
      </c>
      <c r="B951" t="s">
        <v>716</v>
      </c>
      <c r="C951">
        <v>18769</v>
      </c>
      <c r="D951" t="s">
        <v>1</v>
      </c>
      <c r="E951" t="s">
        <v>54</v>
      </c>
      <c r="F951" t="s">
        <v>55</v>
      </c>
      <c r="G951">
        <v>38665</v>
      </c>
      <c r="H951">
        <v>1</v>
      </c>
      <c r="I951" t="s">
        <v>49</v>
      </c>
      <c r="J951" s="3">
        <v>0</v>
      </c>
      <c r="K951" s="3">
        <v>0</v>
      </c>
      <c r="L951">
        <v>20</v>
      </c>
      <c r="M951" s="3">
        <v>3.75</v>
      </c>
      <c r="N951" s="3">
        <f t="shared" si="14"/>
        <v>4.5</v>
      </c>
      <c r="O951" s="3">
        <v>0</v>
      </c>
      <c r="P951" t="s">
        <v>91</v>
      </c>
      <c r="R951" t="s">
        <v>717</v>
      </c>
      <c r="S951" t="s">
        <v>52</v>
      </c>
      <c r="T951" t="s">
        <v>53</v>
      </c>
    </row>
    <row r="952" spans="1:20" x14ac:dyDescent="0.25">
      <c r="A952" t="s">
        <v>20</v>
      </c>
      <c r="B952" t="s">
        <v>716</v>
      </c>
      <c r="C952">
        <v>18769</v>
      </c>
      <c r="D952" t="s">
        <v>1</v>
      </c>
      <c r="E952" t="s">
        <v>47</v>
      </c>
      <c r="F952" t="s">
        <v>56</v>
      </c>
      <c r="G952">
        <v>38242</v>
      </c>
      <c r="H952">
        <v>1</v>
      </c>
      <c r="I952" t="s">
        <v>49</v>
      </c>
      <c r="J952" s="3">
        <v>0</v>
      </c>
      <c r="K952" s="3">
        <v>0</v>
      </c>
      <c r="L952">
        <v>20</v>
      </c>
      <c r="M952" s="3">
        <v>15.416700000000001</v>
      </c>
      <c r="N952" s="3">
        <f t="shared" si="14"/>
        <v>18.5</v>
      </c>
      <c r="O952" s="3">
        <v>0</v>
      </c>
      <c r="P952" t="s">
        <v>53</v>
      </c>
      <c r="R952" t="s">
        <v>717</v>
      </c>
      <c r="S952" t="s">
        <v>52</v>
      </c>
      <c r="T952" t="s">
        <v>53</v>
      </c>
    </row>
    <row r="953" spans="1:20" x14ac:dyDescent="0.25">
      <c r="A953" t="s">
        <v>20</v>
      </c>
      <c r="B953" t="s">
        <v>718</v>
      </c>
      <c r="C953">
        <v>18770</v>
      </c>
      <c r="D953" t="s">
        <v>2</v>
      </c>
      <c r="E953" t="s">
        <v>282</v>
      </c>
      <c r="F953" t="s">
        <v>719</v>
      </c>
      <c r="G953">
        <v>152031</v>
      </c>
      <c r="H953">
        <v>1</v>
      </c>
      <c r="I953" t="s">
        <v>49</v>
      </c>
      <c r="J953" s="3">
        <v>3.12</v>
      </c>
      <c r="K953" s="3">
        <v>15</v>
      </c>
      <c r="L953">
        <v>20</v>
      </c>
      <c r="M953" s="3">
        <v>23.4</v>
      </c>
      <c r="N953" s="3">
        <f t="shared" si="14"/>
        <v>28.08</v>
      </c>
      <c r="O953" s="3">
        <v>0</v>
      </c>
      <c r="P953" t="s">
        <v>53</v>
      </c>
      <c r="R953" t="s">
        <v>85</v>
      </c>
      <c r="T953" t="s">
        <v>53</v>
      </c>
    </row>
    <row r="954" spans="1:20" x14ac:dyDescent="0.25">
      <c r="A954" t="s">
        <v>20</v>
      </c>
      <c r="B954" t="s">
        <v>718</v>
      </c>
      <c r="C954">
        <v>18770</v>
      </c>
      <c r="D954" t="s">
        <v>2</v>
      </c>
      <c r="E954" t="s">
        <v>282</v>
      </c>
      <c r="F954" t="s">
        <v>299</v>
      </c>
      <c r="G954">
        <v>96159</v>
      </c>
      <c r="H954">
        <v>1</v>
      </c>
      <c r="I954" t="s">
        <v>49</v>
      </c>
      <c r="J954" s="3">
        <v>2.04</v>
      </c>
      <c r="K954" s="3">
        <v>10.08</v>
      </c>
      <c r="L954">
        <v>20</v>
      </c>
      <c r="M954" s="3">
        <v>15.3</v>
      </c>
      <c r="N954" s="3">
        <f t="shared" si="14"/>
        <v>18.36</v>
      </c>
      <c r="O954" s="3">
        <v>0</v>
      </c>
      <c r="P954" t="s">
        <v>53</v>
      </c>
      <c r="R954" t="s">
        <v>85</v>
      </c>
      <c r="T954" t="s">
        <v>53</v>
      </c>
    </row>
    <row r="955" spans="1:20" x14ac:dyDescent="0.25">
      <c r="A955" t="s">
        <v>20</v>
      </c>
      <c r="B955" t="s">
        <v>152</v>
      </c>
      <c r="C955">
        <v>18771</v>
      </c>
      <c r="D955" t="s">
        <v>1</v>
      </c>
      <c r="E955" t="s">
        <v>58</v>
      </c>
      <c r="F955" t="s">
        <v>59</v>
      </c>
      <c r="G955">
        <v>38289</v>
      </c>
      <c r="H955">
        <v>1</v>
      </c>
      <c r="I955" t="s">
        <v>49</v>
      </c>
      <c r="J955" s="3">
        <v>0</v>
      </c>
      <c r="K955" s="3">
        <v>0</v>
      </c>
      <c r="L955">
        <v>20</v>
      </c>
      <c r="M955" s="3">
        <v>17.5</v>
      </c>
      <c r="N955" s="3">
        <f t="shared" si="14"/>
        <v>21</v>
      </c>
      <c r="O955" s="3">
        <v>0</v>
      </c>
      <c r="P955" t="s">
        <v>53</v>
      </c>
      <c r="R955" t="s">
        <v>720</v>
      </c>
      <c r="S955" t="s">
        <v>61</v>
      </c>
      <c r="T955" t="s">
        <v>53</v>
      </c>
    </row>
    <row r="956" spans="1:20" x14ac:dyDescent="0.25">
      <c r="A956" t="s">
        <v>20</v>
      </c>
      <c r="B956" t="s">
        <v>530</v>
      </c>
      <c r="C956">
        <v>18772</v>
      </c>
      <c r="D956" t="s">
        <v>1</v>
      </c>
      <c r="E956" t="s">
        <v>145</v>
      </c>
      <c r="F956" t="s">
        <v>146</v>
      </c>
      <c r="G956">
        <v>38288</v>
      </c>
      <c r="H956">
        <v>1</v>
      </c>
      <c r="I956" t="s">
        <v>49</v>
      </c>
      <c r="J956" s="3">
        <v>0</v>
      </c>
      <c r="K956" s="3">
        <v>0</v>
      </c>
      <c r="L956">
        <v>20</v>
      </c>
      <c r="M956" s="3">
        <v>8.3332999999999995</v>
      </c>
      <c r="N956" s="3">
        <f t="shared" si="14"/>
        <v>10</v>
      </c>
      <c r="O956" s="3">
        <v>0</v>
      </c>
      <c r="P956" t="s">
        <v>50</v>
      </c>
      <c r="R956" t="s">
        <v>721</v>
      </c>
      <c r="S956" t="s">
        <v>61</v>
      </c>
      <c r="T956" t="s">
        <v>53</v>
      </c>
    </row>
    <row r="957" spans="1:20" x14ac:dyDescent="0.25">
      <c r="A957" t="s">
        <v>20</v>
      </c>
      <c r="B957" t="s">
        <v>158</v>
      </c>
      <c r="C957">
        <v>18773</v>
      </c>
      <c r="D957" t="s">
        <v>1</v>
      </c>
      <c r="E957" t="s">
        <v>145</v>
      </c>
      <c r="F957" t="s">
        <v>146</v>
      </c>
      <c r="G957">
        <v>38288</v>
      </c>
      <c r="H957">
        <v>1</v>
      </c>
      <c r="I957" t="s">
        <v>49</v>
      </c>
      <c r="J957" s="3">
        <v>0</v>
      </c>
      <c r="K957" s="3">
        <v>0</v>
      </c>
      <c r="L957">
        <v>20</v>
      </c>
      <c r="M957" s="3">
        <v>8.3332999999999995</v>
      </c>
      <c r="N957" s="3">
        <f t="shared" si="14"/>
        <v>10</v>
      </c>
      <c r="O957" s="3">
        <v>0</v>
      </c>
      <c r="P957" t="s">
        <v>50</v>
      </c>
      <c r="R957" t="s">
        <v>722</v>
      </c>
      <c r="S957" t="s">
        <v>61</v>
      </c>
      <c r="T957" t="s">
        <v>53</v>
      </c>
    </row>
    <row r="958" spans="1:20" x14ac:dyDescent="0.25">
      <c r="A958" t="s">
        <v>20</v>
      </c>
      <c r="B958" t="s">
        <v>723</v>
      </c>
      <c r="C958">
        <v>18774</v>
      </c>
      <c r="D958" t="s">
        <v>2</v>
      </c>
      <c r="E958" t="s">
        <v>129</v>
      </c>
      <c r="F958" t="s">
        <v>724</v>
      </c>
      <c r="G958">
        <v>90358</v>
      </c>
      <c r="H958">
        <v>1</v>
      </c>
      <c r="I958" t="s">
        <v>49</v>
      </c>
      <c r="J958" s="3">
        <v>0</v>
      </c>
      <c r="K958" s="3">
        <v>7.86</v>
      </c>
      <c r="L958">
        <v>20</v>
      </c>
      <c r="M958" s="3">
        <v>15.25</v>
      </c>
      <c r="N958" s="3">
        <f t="shared" si="14"/>
        <v>18.3</v>
      </c>
      <c r="O958" s="3">
        <v>0</v>
      </c>
      <c r="P958" t="s">
        <v>50</v>
      </c>
      <c r="R958" t="s">
        <v>725</v>
      </c>
      <c r="S958" t="s">
        <v>52</v>
      </c>
      <c r="T958" t="s">
        <v>53</v>
      </c>
    </row>
    <row r="959" spans="1:20" x14ac:dyDescent="0.25">
      <c r="A959" t="s">
        <v>20</v>
      </c>
      <c r="B959" t="s">
        <v>726</v>
      </c>
      <c r="C959">
        <v>18775</v>
      </c>
      <c r="D959" t="s">
        <v>1</v>
      </c>
      <c r="E959" t="s">
        <v>145</v>
      </c>
      <c r="F959" t="s">
        <v>146</v>
      </c>
      <c r="G959">
        <v>38288</v>
      </c>
      <c r="H959">
        <v>1</v>
      </c>
      <c r="I959" t="s">
        <v>49</v>
      </c>
      <c r="J959" s="3">
        <v>0</v>
      </c>
      <c r="K959" s="3">
        <v>0</v>
      </c>
      <c r="L959">
        <v>20</v>
      </c>
      <c r="M959" s="3">
        <v>15</v>
      </c>
      <c r="N959" s="3">
        <f t="shared" si="14"/>
        <v>18</v>
      </c>
      <c r="O959" s="3">
        <v>0</v>
      </c>
      <c r="P959" t="s">
        <v>50</v>
      </c>
      <c r="R959" t="s">
        <v>727</v>
      </c>
      <c r="S959" t="s">
        <v>61</v>
      </c>
      <c r="T959" t="s">
        <v>53</v>
      </c>
    </row>
    <row r="960" spans="1:20" x14ac:dyDescent="0.25">
      <c r="A960" t="s">
        <v>20</v>
      </c>
      <c r="B960" t="s">
        <v>728</v>
      </c>
      <c r="C960">
        <v>18776</v>
      </c>
      <c r="D960" t="s">
        <v>1</v>
      </c>
      <c r="E960" t="s">
        <v>54</v>
      </c>
      <c r="F960" t="s">
        <v>93</v>
      </c>
      <c r="G960">
        <v>38245</v>
      </c>
      <c r="H960">
        <v>1</v>
      </c>
      <c r="I960" t="s">
        <v>49</v>
      </c>
      <c r="J960" s="3">
        <v>0</v>
      </c>
      <c r="K960" s="3">
        <v>0</v>
      </c>
      <c r="L960">
        <v>20</v>
      </c>
      <c r="M960" s="3">
        <v>5</v>
      </c>
      <c r="N960" s="3">
        <f t="shared" si="14"/>
        <v>6</v>
      </c>
      <c r="O960" s="3">
        <v>0</v>
      </c>
      <c r="P960" t="s">
        <v>91</v>
      </c>
      <c r="R960" t="s">
        <v>729</v>
      </c>
      <c r="S960" t="s">
        <v>52</v>
      </c>
      <c r="T960" t="s">
        <v>53</v>
      </c>
    </row>
    <row r="961" spans="1:20" x14ac:dyDescent="0.25">
      <c r="A961" t="s">
        <v>20</v>
      </c>
      <c r="B961" t="s">
        <v>728</v>
      </c>
      <c r="C961">
        <v>18776</v>
      </c>
      <c r="D961" t="s">
        <v>1</v>
      </c>
      <c r="E961" t="s">
        <v>54</v>
      </c>
      <c r="F961" t="s">
        <v>55</v>
      </c>
      <c r="G961">
        <v>38665</v>
      </c>
      <c r="H961">
        <v>1</v>
      </c>
      <c r="I961" t="s">
        <v>49</v>
      </c>
      <c r="J961" s="3">
        <v>0</v>
      </c>
      <c r="K961" s="3">
        <v>0</v>
      </c>
      <c r="L961">
        <v>20</v>
      </c>
      <c r="M961" s="3">
        <v>3.75</v>
      </c>
      <c r="N961" s="3">
        <f t="shared" si="14"/>
        <v>4.5</v>
      </c>
      <c r="O961" s="3">
        <v>0</v>
      </c>
      <c r="P961" t="s">
        <v>91</v>
      </c>
      <c r="R961" t="s">
        <v>729</v>
      </c>
      <c r="S961" t="s">
        <v>52</v>
      </c>
      <c r="T961" t="s">
        <v>53</v>
      </c>
    </row>
    <row r="962" spans="1:20" x14ac:dyDescent="0.25">
      <c r="A962" t="s">
        <v>20</v>
      </c>
      <c r="B962" t="s">
        <v>728</v>
      </c>
      <c r="C962">
        <v>18776</v>
      </c>
      <c r="D962" t="s">
        <v>1</v>
      </c>
      <c r="E962" t="s">
        <v>80</v>
      </c>
      <c r="F962" t="s">
        <v>81</v>
      </c>
      <c r="G962">
        <v>38238</v>
      </c>
      <c r="H962">
        <v>1</v>
      </c>
      <c r="I962" t="s">
        <v>49</v>
      </c>
      <c r="J962" s="3">
        <v>0</v>
      </c>
      <c r="K962" s="3">
        <v>0</v>
      </c>
      <c r="L962">
        <v>20</v>
      </c>
      <c r="M962" s="3">
        <v>29.583300000000001</v>
      </c>
      <c r="N962" s="3">
        <f t="shared" ref="N962:N1025" si="15">ROUND(M962*(1+(L962/100)),2)</f>
        <v>35.5</v>
      </c>
      <c r="O962" s="3">
        <v>0</v>
      </c>
      <c r="P962" t="s">
        <v>53</v>
      </c>
      <c r="R962" t="s">
        <v>729</v>
      </c>
      <c r="S962" t="s">
        <v>52</v>
      </c>
      <c r="T962" t="s">
        <v>53</v>
      </c>
    </row>
    <row r="963" spans="1:20" x14ac:dyDescent="0.25">
      <c r="A963" t="s">
        <v>20</v>
      </c>
      <c r="B963" t="s">
        <v>728</v>
      </c>
      <c r="C963">
        <v>18776</v>
      </c>
      <c r="D963" t="s">
        <v>1</v>
      </c>
      <c r="E963" t="s">
        <v>47</v>
      </c>
      <c r="F963" t="s">
        <v>48</v>
      </c>
      <c r="G963">
        <v>39313</v>
      </c>
      <c r="H963">
        <v>1</v>
      </c>
      <c r="I963" t="s">
        <v>49</v>
      </c>
      <c r="J963" s="3">
        <v>0</v>
      </c>
      <c r="K963" s="3">
        <v>0</v>
      </c>
      <c r="L963">
        <v>20</v>
      </c>
      <c r="M963" s="3">
        <v>10</v>
      </c>
      <c r="N963" s="3">
        <f t="shared" si="15"/>
        <v>12</v>
      </c>
      <c r="O963" s="3">
        <v>0</v>
      </c>
      <c r="P963" t="s">
        <v>53</v>
      </c>
      <c r="R963" t="s">
        <v>729</v>
      </c>
      <c r="S963" t="s">
        <v>52</v>
      </c>
      <c r="T963" t="s">
        <v>53</v>
      </c>
    </row>
    <row r="964" spans="1:20" x14ac:dyDescent="0.25">
      <c r="A964" t="s">
        <v>20</v>
      </c>
      <c r="B964" t="s">
        <v>728</v>
      </c>
      <c r="C964">
        <v>18776</v>
      </c>
      <c r="D964" t="s">
        <v>2</v>
      </c>
      <c r="E964" t="s">
        <v>83</v>
      </c>
      <c r="F964" t="s">
        <v>84</v>
      </c>
      <c r="G964">
        <v>90381</v>
      </c>
      <c r="H964">
        <v>1</v>
      </c>
      <c r="I964" t="s">
        <v>49</v>
      </c>
      <c r="J964" s="3">
        <v>0</v>
      </c>
      <c r="K964" s="3">
        <v>10</v>
      </c>
      <c r="L964">
        <v>20</v>
      </c>
      <c r="M964" s="3">
        <v>16.666699999999999</v>
      </c>
      <c r="N964" s="3">
        <f t="shared" si="15"/>
        <v>20</v>
      </c>
      <c r="O964" s="3">
        <v>0</v>
      </c>
      <c r="P964" t="s">
        <v>53</v>
      </c>
      <c r="R964" t="s">
        <v>729</v>
      </c>
      <c r="S964" t="s">
        <v>52</v>
      </c>
      <c r="T964" t="s">
        <v>53</v>
      </c>
    </row>
    <row r="965" spans="1:20" x14ac:dyDescent="0.25">
      <c r="A965" t="s">
        <v>20</v>
      </c>
      <c r="B965" t="s">
        <v>728</v>
      </c>
      <c r="C965">
        <v>18776</v>
      </c>
      <c r="D965" t="s">
        <v>1</v>
      </c>
      <c r="E965" t="s">
        <v>47</v>
      </c>
      <c r="F965" t="s">
        <v>65</v>
      </c>
      <c r="G965">
        <v>38164</v>
      </c>
      <c r="H965">
        <v>1</v>
      </c>
      <c r="I965" t="s">
        <v>49</v>
      </c>
      <c r="J965" s="3">
        <v>0</v>
      </c>
      <c r="K965" s="3">
        <v>0</v>
      </c>
      <c r="L965">
        <v>20</v>
      </c>
      <c r="M965" s="3">
        <v>12.916700000000001</v>
      </c>
      <c r="N965" s="3">
        <f t="shared" si="15"/>
        <v>15.5</v>
      </c>
      <c r="O965" s="3">
        <v>0</v>
      </c>
      <c r="P965" t="s">
        <v>53</v>
      </c>
      <c r="R965" t="s">
        <v>729</v>
      </c>
      <c r="S965" t="s">
        <v>52</v>
      </c>
      <c r="T965" t="s">
        <v>53</v>
      </c>
    </row>
    <row r="966" spans="1:20" x14ac:dyDescent="0.25">
      <c r="A966" t="s">
        <v>20</v>
      </c>
      <c r="B966" t="s">
        <v>730</v>
      </c>
      <c r="C966">
        <v>18777</v>
      </c>
      <c r="D966" t="s">
        <v>1</v>
      </c>
      <c r="E966" t="s">
        <v>58</v>
      </c>
      <c r="F966" t="s">
        <v>71</v>
      </c>
      <c r="G966">
        <v>39303</v>
      </c>
      <c r="H966">
        <v>1</v>
      </c>
      <c r="I966" t="s">
        <v>49</v>
      </c>
      <c r="J966" s="3">
        <v>0</v>
      </c>
      <c r="K966" s="3">
        <v>0</v>
      </c>
      <c r="L966">
        <v>20</v>
      </c>
      <c r="M966" s="3">
        <v>18.333300000000001</v>
      </c>
      <c r="N966" s="3">
        <f t="shared" si="15"/>
        <v>22</v>
      </c>
      <c r="O966" s="3">
        <v>0</v>
      </c>
      <c r="P966" t="s">
        <v>50</v>
      </c>
      <c r="R966" t="s">
        <v>731</v>
      </c>
      <c r="S966" t="s">
        <v>61</v>
      </c>
      <c r="T966" t="s">
        <v>53</v>
      </c>
    </row>
    <row r="967" spans="1:20" x14ac:dyDescent="0.25">
      <c r="A967" t="s">
        <v>20</v>
      </c>
      <c r="B967" t="s">
        <v>732</v>
      </c>
      <c r="C967">
        <v>18778</v>
      </c>
      <c r="D967" t="s">
        <v>1</v>
      </c>
      <c r="E967" t="s">
        <v>47</v>
      </c>
      <c r="F967" t="s">
        <v>229</v>
      </c>
      <c r="G967">
        <v>38263</v>
      </c>
      <c r="H967">
        <v>1</v>
      </c>
      <c r="I967" t="s">
        <v>49</v>
      </c>
      <c r="J967" s="3">
        <v>0</v>
      </c>
      <c r="K967" s="3">
        <v>0</v>
      </c>
      <c r="L967">
        <v>20</v>
      </c>
      <c r="M967" s="3">
        <v>29.583300000000001</v>
      </c>
      <c r="N967" s="3">
        <f t="shared" si="15"/>
        <v>35.5</v>
      </c>
      <c r="O967" s="3">
        <v>0</v>
      </c>
      <c r="P967" t="s">
        <v>53</v>
      </c>
      <c r="R967" t="s">
        <v>733</v>
      </c>
      <c r="S967" t="s">
        <v>52</v>
      </c>
      <c r="T967" t="s">
        <v>53</v>
      </c>
    </row>
    <row r="968" spans="1:20" x14ac:dyDescent="0.25">
      <c r="A968" t="s">
        <v>20</v>
      </c>
      <c r="B968" t="s">
        <v>732</v>
      </c>
      <c r="C968">
        <v>18778</v>
      </c>
      <c r="D968" t="s">
        <v>1</v>
      </c>
      <c r="E968" t="s">
        <v>47</v>
      </c>
      <c r="F968" t="s">
        <v>56</v>
      </c>
      <c r="G968">
        <v>38242</v>
      </c>
      <c r="H968">
        <v>1</v>
      </c>
      <c r="I968" t="s">
        <v>49</v>
      </c>
      <c r="J968" s="3">
        <v>0</v>
      </c>
      <c r="K968" s="3">
        <v>0</v>
      </c>
      <c r="L968">
        <v>20</v>
      </c>
      <c r="M968" s="3">
        <v>15.416700000000001</v>
      </c>
      <c r="N968" s="3">
        <f t="shared" si="15"/>
        <v>18.5</v>
      </c>
      <c r="O968" s="3">
        <v>0</v>
      </c>
      <c r="P968" t="s">
        <v>53</v>
      </c>
      <c r="R968" t="s">
        <v>733</v>
      </c>
      <c r="S968" t="s">
        <v>52</v>
      </c>
      <c r="T968" t="s">
        <v>53</v>
      </c>
    </row>
    <row r="969" spans="1:20" x14ac:dyDescent="0.25">
      <c r="A969" t="s">
        <v>20</v>
      </c>
      <c r="B969" t="s">
        <v>732</v>
      </c>
      <c r="C969">
        <v>18778</v>
      </c>
      <c r="D969" t="s">
        <v>1</v>
      </c>
      <c r="E969" t="s">
        <v>47</v>
      </c>
      <c r="F969" t="s">
        <v>48</v>
      </c>
      <c r="G969">
        <v>39313</v>
      </c>
      <c r="H969">
        <v>1</v>
      </c>
      <c r="I969" t="s">
        <v>49</v>
      </c>
      <c r="J969" s="3">
        <v>0</v>
      </c>
      <c r="K969" s="3">
        <v>0</v>
      </c>
      <c r="L969">
        <v>20</v>
      </c>
      <c r="M969" s="3">
        <v>10</v>
      </c>
      <c r="N969" s="3">
        <f t="shared" si="15"/>
        <v>12</v>
      </c>
      <c r="O969" s="3">
        <v>0</v>
      </c>
      <c r="P969" t="s">
        <v>53</v>
      </c>
      <c r="R969" t="s">
        <v>733</v>
      </c>
      <c r="S969" t="s">
        <v>52</v>
      </c>
      <c r="T969" t="s">
        <v>53</v>
      </c>
    </row>
    <row r="970" spans="1:20" x14ac:dyDescent="0.25">
      <c r="A970" t="s">
        <v>20</v>
      </c>
      <c r="B970" t="s">
        <v>732</v>
      </c>
      <c r="C970">
        <v>18778</v>
      </c>
      <c r="D970" t="s">
        <v>1</v>
      </c>
      <c r="E970" t="s">
        <v>54</v>
      </c>
      <c r="F970" t="s">
        <v>55</v>
      </c>
      <c r="G970">
        <v>38665</v>
      </c>
      <c r="H970">
        <v>1</v>
      </c>
      <c r="I970" t="s">
        <v>49</v>
      </c>
      <c r="J970" s="3">
        <v>0</v>
      </c>
      <c r="K970" s="3">
        <v>0</v>
      </c>
      <c r="L970">
        <v>20</v>
      </c>
      <c r="M970" s="3">
        <v>3.75</v>
      </c>
      <c r="N970" s="3">
        <f t="shared" si="15"/>
        <v>4.5</v>
      </c>
      <c r="O970" s="3">
        <v>0</v>
      </c>
      <c r="P970" t="s">
        <v>50</v>
      </c>
      <c r="R970" t="s">
        <v>733</v>
      </c>
      <c r="S970" t="s">
        <v>52</v>
      </c>
      <c r="T970" t="s">
        <v>53</v>
      </c>
    </row>
    <row r="971" spans="1:20" x14ac:dyDescent="0.25">
      <c r="A971" t="s">
        <v>20</v>
      </c>
      <c r="B971" t="s">
        <v>432</v>
      </c>
      <c r="C971">
        <v>18779</v>
      </c>
      <c r="D971" t="s">
        <v>1</v>
      </c>
      <c r="E971" t="s">
        <v>58</v>
      </c>
      <c r="F971" t="s">
        <v>62</v>
      </c>
      <c r="G971">
        <v>39302</v>
      </c>
      <c r="H971">
        <v>1</v>
      </c>
      <c r="I971" t="s">
        <v>49</v>
      </c>
      <c r="J971" s="3">
        <v>0</v>
      </c>
      <c r="K971" s="3">
        <v>0</v>
      </c>
      <c r="L971">
        <v>20</v>
      </c>
      <c r="M971" s="3">
        <v>0.83330000000000004</v>
      </c>
      <c r="N971" s="3">
        <f t="shared" si="15"/>
        <v>1</v>
      </c>
      <c r="O971" s="3">
        <v>0</v>
      </c>
      <c r="P971" t="s">
        <v>50</v>
      </c>
      <c r="R971" t="s">
        <v>734</v>
      </c>
      <c r="S971" t="s">
        <v>61</v>
      </c>
      <c r="T971" t="s">
        <v>53</v>
      </c>
    </row>
    <row r="972" spans="1:20" x14ac:dyDescent="0.25">
      <c r="A972" t="s">
        <v>20</v>
      </c>
      <c r="B972" t="s">
        <v>432</v>
      </c>
      <c r="C972">
        <v>18779</v>
      </c>
      <c r="D972" t="s">
        <v>1</v>
      </c>
      <c r="E972" t="s">
        <v>58</v>
      </c>
      <c r="F972" t="s">
        <v>59</v>
      </c>
      <c r="G972">
        <v>38289</v>
      </c>
      <c r="H972">
        <v>1</v>
      </c>
      <c r="I972" t="s">
        <v>49</v>
      </c>
      <c r="J972" s="3">
        <v>0</v>
      </c>
      <c r="K972" s="3">
        <v>0</v>
      </c>
      <c r="L972">
        <v>20</v>
      </c>
      <c r="M972" s="3">
        <v>17.5</v>
      </c>
      <c r="N972" s="3">
        <f t="shared" si="15"/>
        <v>21</v>
      </c>
      <c r="O972" s="3">
        <v>0</v>
      </c>
      <c r="P972" t="s">
        <v>50</v>
      </c>
      <c r="R972" t="s">
        <v>734</v>
      </c>
      <c r="S972" t="s">
        <v>61</v>
      </c>
      <c r="T972" t="s">
        <v>53</v>
      </c>
    </row>
    <row r="973" spans="1:20" x14ac:dyDescent="0.25">
      <c r="A973" t="s">
        <v>21</v>
      </c>
      <c r="B973" t="s">
        <v>234</v>
      </c>
      <c r="C973">
        <v>18780</v>
      </c>
      <c r="D973" t="s">
        <v>1</v>
      </c>
      <c r="E973" t="s">
        <v>58</v>
      </c>
      <c r="F973" t="s">
        <v>71</v>
      </c>
      <c r="G973">
        <v>39303</v>
      </c>
      <c r="H973">
        <v>1</v>
      </c>
      <c r="I973" t="s">
        <v>49</v>
      </c>
      <c r="J973" s="3">
        <v>0</v>
      </c>
      <c r="K973" s="3">
        <v>0</v>
      </c>
      <c r="L973">
        <v>20</v>
      </c>
      <c r="M973" s="3">
        <v>18.333300000000001</v>
      </c>
      <c r="N973" s="3">
        <f t="shared" si="15"/>
        <v>22</v>
      </c>
      <c r="O973" s="3">
        <v>0</v>
      </c>
      <c r="P973" t="s">
        <v>53</v>
      </c>
      <c r="R973" t="s">
        <v>735</v>
      </c>
      <c r="S973" t="s">
        <v>61</v>
      </c>
      <c r="T973" t="s">
        <v>53</v>
      </c>
    </row>
    <row r="974" spans="1:20" x14ac:dyDescent="0.25">
      <c r="A974" t="s">
        <v>21</v>
      </c>
      <c r="B974" t="s">
        <v>736</v>
      </c>
      <c r="C974">
        <v>18781</v>
      </c>
      <c r="D974" t="s">
        <v>1</v>
      </c>
      <c r="E974" t="s">
        <v>58</v>
      </c>
      <c r="F974" t="s">
        <v>454</v>
      </c>
      <c r="G974">
        <v>39307</v>
      </c>
      <c r="H974">
        <v>1</v>
      </c>
      <c r="I974" t="s">
        <v>49</v>
      </c>
      <c r="J974" s="3">
        <v>3.6</v>
      </c>
      <c r="K974" s="3">
        <v>0</v>
      </c>
      <c r="L974">
        <v>20</v>
      </c>
      <c r="M974" s="3">
        <v>12</v>
      </c>
      <c r="N974" s="3">
        <f t="shared" si="15"/>
        <v>14.4</v>
      </c>
      <c r="O974" s="3">
        <v>0</v>
      </c>
      <c r="P974" t="s">
        <v>119</v>
      </c>
      <c r="R974" t="s">
        <v>737</v>
      </c>
      <c r="S974" t="s">
        <v>52</v>
      </c>
      <c r="T974" t="s">
        <v>53</v>
      </c>
    </row>
    <row r="975" spans="1:20" x14ac:dyDescent="0.25">
      <c r="A975" t="s">
        <v>21</v>
      </c>
      <c r="B975" t="s">
        <v>738</v>
      </c>
      <c r="C975">
        <v>18782</v>
      </c>
      <c r="D975" t="s">
        <v>1</v>
      </c>
      <c r="E975" t="s">
        <v>58</v>
      </c>
      <c r="F975" t="s">
        <v>62</v>
      </c>
      <c r="G975">
        <v>39302</v>
      </c>
      <c r="H975">
        <v>1</v>
      </c>
      <c r="I975" t="s">
        <v>49</v>
      </c>
      <c r="J975" s="3">
        <v>0</v>
      </c>
      <c r="K975" s="3">
        <v>0</v>
      </c>
      <c r="L975">
        <v>20</v>
      </c>
      <c r="M975" s="3">
        <v>0.83330000000000004</v>
      </c>
      <c r="N975" s="3">
        <f t="shared" si="15"/>
        <v>1</v>
      </c>
      <c r="O975" s="3">
        <v>0</v>
      </c>
      <c r="P975" t="s">
        <v>119</v>
      </c>
      <c r="R975" t="s">
        <v>739</v>
      </c>
      <c r="S975" t="s">
        <v>61</v>
      </c>
      <c r="T975" t="s">
        <v>53</v>
      </c>
    </row>
    <row r="976" spans="1:20" x14ac:dyDescent="0.25">
      <c r="A976" t="s">
        <v>21</v>
      </c>
      <c r="B976" t="s">
        <v>738</v>
      </c>
      <c r="C976">
        <v>18782</v>
      </c>
      <c r="D976" t="s">
        <v>1</v>
      </c>
      <c r="E976" t="s">
        <v>58</v>
      </c>
      <c r="F976" t="s">
        <v>59</v>
      </c>
      <c r="G976">
        <v>38289</v>
      </c>
      <c r="H976">
        <v>1</v>
      </c>
      <c r="I976" t="s">
        <v>49</v>
      </c>
      <c r="J976" s="3">
        <v>0</v>
      </c>
      <c r="K976" s="3">
        <v>0</v>
      </c>
      <c r="L976">
        <v>20</v>
      </c>
      <c r="M976" s="3">
        <v>17.5</v>
      </c>
      <c r="N976" s="3">
        <f t="shared" si="15"/>
        <v>21</v>
      </c>
      <c r="O976" s="3">
        <v>0</v>
      </c>
      <c r="P976" t="s">
        <v>53</v>
      </c>
      <c r="R976" t="s">
        <v>739</v>
      </c>
      <c r="S976" t="s">
        <v>61</v>
      </c>
      <c r="T976" t="s">
        <v>53</v>
      </c>
    </row>
    <row r="977" spans="1:20" x14ac:dyDescent="0.25">
      <c r="A977" t="s">
        <v>21</v>
      </c>
      <c r="B977" t="s">
        <v>738</v>
      </c>
      <c r="C977">
        <v>18782</v>
      </c>
      <c r="D977" t="s">
        <v>1</v>
      </c>
      <c r="E977" t="s">
        <v>58</v>
      </c>
      <c r="F977" t="s">
        <v>107</v>
      </c>
      <c r="G977">
        <v>38295</v>
      </c>
      <c r="H977">
        <v>1</v>
      </c>
      <c r="I977" t="s">
        <v>49</v>
      </c>
      <c r="J977" s="3">
        <v>0</v>
      </c>
      <c r="K977" s="3">
        <v>0</v>
      </c>
      <c r="L977">
        <v>20</v>
      </c>
      <c r="M977" s="3">
        <v>10</v>
      </c>
      <c r="N977" s="3">
        <f t="shared" si="15"/>
        <v>12</v>
      </c>
      <c r="O977" s="3">
        <v>0</v>
      </c>
      <c r="P977" t="s">
        <v>53</v>
      </c>
      <c r="R977" t="s">
        <v>739</v>
      </c>
      <c r="S977" t="s">
        <v>61</v>
      </c>
      <c r="T977" t="s">
        <v>53</v>
      </c>
    </row>
    <row r="978" spans="1:20" x14ac:dyDescent="0.25">
      <c r="A978" t="s">
        <v>21</v>
      </c>
      <c r="B978" t="s">
        <v>308</v>
      </c>
      <c r="C978">
        <v>18783</v>
      </c>
      <c r="D978" t="s">
        <v>1</v>
      </c>
      <c r="E978" t="s">
        <v>54</v>
      </c>
      <c r="F978" t="s">
        <v>55</v>
      </c>
      <c r="G978">
        <v>38665</v>
      </c>
      <c r="H978">
        <v>1</v>
      </c>
      <c r="I978" t="s">
        <v>49</v>
      </c>
      <c r="J978" s="3">
        <v>0</v>
      </c>
      <c r="K978" s="3">
        <v>0</v>
      </c>
      <c r="L978">
        <v>20</v>
      </c>
      <c r="M978" s="3">
        <v>3.75</v>
      </c>
      <c r="N978" s="3">
        <f t="shared" si="15"/>
        <v>4.5</v>
      </c>
      <c r="O978" s="3">
        <v>0</v>
      </c>
      <c r="P978" t="s">
        <v>119</v>
      </c>
      <c r="R978" t="s">
        <v>124</v>
      </c>
      <c r="S978" t="s">
        <v>52</v>
      </c>
      <c r="T978" t="s">
        <v>53</v>
      </c>
    </row>
    <row r="979" spans="1:20" x14ac:dyDescent="0.25">
      <c r="A979" t="s">
        <v>21</v>
      </c>
      <c r="B979" t="s">
        <v>308</v>
      </c>
      <c r="C979">
        <v>18783</v>
      </c>
      <c r="D979" t="s">
        <v>1</v>
      </c>
      <c r="E979" t="s">
        <v>47</v>
      </c>
      <c r="F979" t="s">
        <v>56</v>
      </c>
      <c r="G979">
        <v>38242</v>
      </c>
      <c r="H979">
        <v>1</v>
      </c>
      <c r="I979" t="s">
        <v>49</v>
      </c>
      <c r="J979" s="3">
        <v>0</v>
      </c>
      <c r="K979" s="3">
        <v>0</v>
      </c>
      <c r="L979">
        <v>20</v>
      </c>
      <c r="M979" s="3">
        <v>15.416700000000001</v>
      </c>
      <c r="N979" s="3">
        <f t="shared" si="15"/>
        <v>18.5</v>
      </c>
      <c r="O979" s="3">
        <v>0</v>
      </c>
      <c r="P979" t="s">
        <v>119</v>
      </c>
      <c r="R979" t="s">
        <v>124</v>
      </c>
      <c r="S979" t="s">
        <v>52</v>
      </c>
      <c r="T979" t="s">
        <v>53</v>
      </c>
    </row>
    <row r="980" spans="1:20" x14ac:dyDescent="0.25">
      <c r="A980" t="s">
        <v>21</v>
      </c>
      <c r="B980" t="s">
        <v>308</v>
      </c>
      <c r="C980">
        <v>18783</v>
      </c>
      <c r="D980" t="s">
        <v>1</v>
      </c>
      <c r="E980" t="s">
        <v>54</v>
      </c>
      <c r="F980" t="s">
        <v>93</v>
      </c>
      <c r="G980">
        <v>38245</v>
      </c>
      <c r="H980">
        <v>1</v>
      </c>
      <c r="I980" t="s">
        <v>49</v>
      </c>
      <c r="J980" s="3">
        <v>0</v>
      </c>
      <c r="K980" s="3">
        <v>0</v>
      </c>
      <c r="L980">
        <v>20</v>
      </c>
      <c r="M980" s="3">
        <v>5</v>
      </c>
      <c r="N980" s="3">
        <f t="shared" si="15"/>
        <v>6</v>
      </c>
      <c r="O980" s="3">
        <v>0</v>
      </c>
      <c r="P980" t="s">
        <v>119</v>
      </c>
      <c r="R980" t="s">
        <v>124</v>
      </c>
      <c r="S980" t="s">
        <v>52</v>
      </c>
      <c r="T980" t="s">
        <v>53</v>
      </c>
    </row>
    <row r="981" spans="1:20" x14ac:dyDescent="0.25">
      <c r="A981" t="s">
        <v>21</v>
      </c>
      <c r="B981" t="s">
        <v>740</v>
      </c>
      <c r="C981">
        <v>18784</v>
      </c>
      <c r="D981" t="s">
        <v>1</v>
      </c>
      <c r="E981" t="s">
        <v>54</v>
      </c>
      <c r="F981" t="s">
        <v>55</v>
      </c>
      <c r="G981">
        <v>38665</v>
      </c>
      <c r="H981">
        <v>1</v>
      </c>
      <c r="I981" t="s">
        <v>49</v>
      </c>
      <c r="J981" s="3">
        <v>0.9</v>
      </c>
      <c r="K981" s="3">
        <v>0</v>
      </c>
      <c r="L981">
        <v>20</v>
      </c>
      <c r="M981" s="3">
        <v>3</v>
      </c>
      <c r="N981" s="3">
        <f t="shared" si="15"/>
        <v>3.6</v>
      </c>
      <c r="O981" s="3">
        <v>0</v>
      </c>
      <c r="P981" t="s">
        <v>53</v>
      </c>
      <c r="R981" t="s">
        <v>741</v>
      </c>
      <c r="S981" t="s">
        <v>52</v>
      </c>
      <c r="T981" t="s">
        <v>53</v>
      </c>
    </row>
    <row r="982" spans="1:20" x14ac:dyDescent="0.25">
      <c r="A982" t="s">
        <v>21</v>
      </c>
      <c r="B982" t="s">
        <v>740</v>
      </c>
      <c r="C982">
        <v>18784</v>
      </c>
      <c r="D982" t="s">
        <v>1</v>
      </c>
      <c r="E982" t="s">
        <v>166</v>
      </c>
      <c r="F982" t="s">
        <v>167</v>
      </c>
      <c r="G982">
        <v>39322</v>
      </c>
      <c r="H982">
        <v>1</v>
      </c>
      <c r="I982" t="s">
        <v>49</v>
      </c>
      <c r="J982" s="3">
        <v>2.8</v>
      </c>
      <c r="K982" s="3">
        <v>0</v>
      </c>
      <c r="L982">
        <v>20</v>
      </c>
      <c r="M982" s="3">
        <v>9.3332999999999995</v>
      </c>
      <c r="N982" s="3">
        <f t="shared" si="15"/>
        <v>11.2</v>
      </c>
      <c r="O982" s="3">
        <v>0</v>
      </c>
      <c r="P982" t="s">
        <v>119</v>
      </c>
      <c r="R982" t="s">
        <v>741</v>
      </c>
      <c r="S982" t="s">
        <v>52</v>
      </c>
      <c r="T982" t="s">
        <v>53</v>
      </c>
    </row>
    <row r="983" spans="1:20" x14ac:dyDescent="0.25">
      <c r="A983" t="s">
        <v>21</v>
      </c>
      <c r="B983" t="s">
        <v>740</v>
      </c>
      <c r="C983">
        <v>18784</v>
      </c>
      <c r="D983" t="s">
        <v>1</v>
      </c>
      <c r="E983" t="s">
        <v>166</v>
      </c>
      <c r="F983" t="s">
        <v>373</v>
      </c>
      <c r="G983">
        <v>39323</v>
      </c>
      <c r="H983">
        <v>1</v>
      </c>
      <c r="I983" t="s">
        <v>49</v>
      </c>
      <c r="J983" s="3">
        <v>6</v>
      </c>
      <c r="K983" s="3">
        <v>0</v>
      </c>
      <c r="L983">
        <v>20</v>
      </c>
      <c r="M983" s="3">
        <v>20</v>
      </c>
      <c r="N983" s="3">
        <f t="shared" si="15"/>
        <v>24</v>
      </c>
      <c r="O983" s="3">
        <v>0</v>
      </c>
      <c r="P983" t="s">
        <v>119</v>
      </c>
      <c r="R983" t="s">
        <v>741</v>
      </c>
      <c r="S983" t="s">
        <v>52</v>
      </c>
      <c r="T983" t="s">
        <v>53</v>
      </c>
    </row>
    <row r="984" spans="1:20" x14ac:dyDescent="0.25">
      <c r="A984" t="s">
        <v>21</v>
      </c>
      <c r="B984" t="s">
        <v>742</v>
      </c>
      <c r="C984">
        <v>18785</v>
      </c>
      <c r="D984" t="s">
        <v>1</v>
      </c>
      <c r="E984" t="s">
        <v>58</v>
      </c>
      <c r="F984" t="s">
        <v>71</v>
      </c>
      <c r="G984">
        <v>39303</v>
      </c>
      <c r="H984">
        <v>1</v>
      </c>
      <c r="I984" t="s">
        <v>49</v>
      </c>
      <c r="J984" s="3">
        <v>0</v>
      </c>
      <c r="K984" s="3">
        <v>0</v>
      </c>
      <c r="L984">
        <v>20</v>
      </c>
      <c r="M984" s="3">
        <v>18.333300000000001</v>
      </c>
      <c r="N984" s="3">
        <f t="shared" si="15"/>
        <v>22</v>
      </c>
      <c r="O984" s="3">
        <v>0</v>
      </c>
      <c r="P984" t="s">
        <v>53</v>
      </c>
      <c r="R984" t="s">
        <v>743</v>
      </c>
      <c r="S984" t="s">
        <v>61</v>
      </c>
      <c r="T984" t="s">
        <v>53</v>
      </c>
    </row>
    <row r="985" spans="1:20" x14ac:dyDescent="0.25">
      <c r="A985" t="s">
        <v>21</v>
      </c>
      <c r="B985" t="s">
        <v>744</v>
      </c>
      <c r="C985">
        <v>18786</v>
      </c>
      <c r="D985" t="s">
        <v>1</v>
      </c>
      <c r="E985" t="s">
        <v>54</v>
      </c>
      <c r="F985" t="s">
        <v>55</v>
      </c>
      <c r="G985">
        <v>38665</v>
      </c>
      <c r="H985">
        <v>1</v>
      </c>
      <c r="I985" t="s">
        <v>49</v>
      </c>
      <c r="J985" s="3">
        <v>0</v>
      </c>
      <c r="K985" s="3">
        <v>0</v>
      </c>
      <c r="L985">
        <v>20</v>
      </c>
      <c r="M985" s="3">
        <v>3.75</v>
      </c>
      <c r="N985" s="3">
        <f t="shared" si="15"/>
        <v>4.5</v>
      </c>
      <c r="O985" s="3">
        <v>0</v>
      </c>
      <c r="P985" t="s">
        <v>119</v>
      </c>
      <c r="R985" t="s">
        <v>745</v>
      </c>
      <c r="S985" t="s">
        <v>52</v>
      </c>
      <c r="T985" t="s">
        <v>53</v>
      </c>
    </row>
    <row r="986" spans="1:20" x14ac:dyDescent="0.25">
      <c r="A986" t="s">
        <v>21</v>
      </c>
      <c r="B986" t="s">
        <v>744</v>
      </c>
      <c r="C986">
        <v>18786</v>
      </c>
      <c r="D986" t="s">
        <v>1</v>
      </c>
      <c r="E986" t="s">
        <v>54</v>
      </c>
      <c r="F986" t="s">
        <v>93</v>
      </c>
      <c r="G986">
        <v>38245</v>
      </c>
      <c r="H986">
        <v>1</v>
      </c>
      <c r="I986" t="s">
        <v>49</v>
      </c>
      <c r="J986" s="3">
        <v>0</v>
      </c>
      <c r="K986" s="3">
        <v>0</v>
      </c>
      <c r="L986">
        <v>20</v>
      </c>
      <c r="M986" s="3">
        <v>5</v>
      </c>
      <c r="N986" s="3">
        <f t="shared" si="15"/>
        <v>6</v>
      </c>
      <c r="O986" s="3">
        <v>0</v>
      </c>
      <c r="P986" t="s">
        <v>53</v>
      </c>
      <c r="R986" t="s">
        <v>745</v>
      </c>
      <c r="S986" t="s">
        <v>52</v>
      </c>
      <c r="T986" t="s">
        <v>53</v>
      </c>
    </row>
    <row r="987" spans="1:20" x14ac:dyDescent="0.25">
      <c r="A987" t="s">
        <v>21</v>
      </c>
      <c r="B987" t="s">
        <v>744</v>
      </c>
      <c r="C987">
        <v>18786</v>
      </c>
      <c r="D987" t="s">
        <v>1</v>
      </c>
      <c r="E987" t="s">
        <v>47</v>
      </c>
      <c r="F987" t="s">
        <v>65</v>
      </c>
      <c r="G987">
        <v>38164</v>
      </c>
      <c r="H987">
        <v>1</v>
      </c>
      <c r="I987" t="s">
        <v>49</v>
      </c>
      <c r="J987" s="3">
        <v>0</v>
      </c>
      <c r="K987" s="3">
        <v>0</v>
      </c>
      <c r="L987">
        <v>20</v>
      </c>
      <c r="M987" s="3">
        <v>12.916700000000001</v>
      </c>
      <c r="N987" s="3">
        <f t="shared" si="15"/>
        <v>15.5</v>
      </c>
      <c r="O987" s="3">
        <v>0</v>
      </c>
      <c r="P987" t="s">
        <v>53</v>
      </c>
      <c r="R987" t="s">
        <v>745</v>
      </c>
      <c r="S987" t="s">
        <v>52</v>
      </c>
      <c r="T987" t="s">
        <v>53</v>
      </c>
    </row>
    <row r="988" spans="1:20" x14ac:dyDescent="0.25">
      <c r="A988" t="s">
        <v>21</v>
      </c>
      <c r="B988" t="s">
        <v>744</v>
      </c>
      <c r="C988">
        <v>18786</v>
      </c>
      <c r="D988" t="s">
        <v>1</v>
      </c>
      <c r="E988" t="s">
        <v>80</v>
      </c>
      <c r="F988" t="s">
        <v>81</v>
      </c>
      <c r="G988">
        <v>38238</v>
      </c>
      <c r="H988">
        <v>1</v>
      </c>
      <c r="I988" t="s">
        <v>49</v>
      </c>
      <c r="J988" s="3">
        <v>0</v>
      </c>
      <c r="K988" s="3">
        <v>0</v>
      </c>
      <c r="L988">
        <v>20</v>
      </c>
      <c r="M988" s="3">
        <v>29.583300000000001</v>
      </c>
      <c r="N988" s="3">
        <f t="shared" si="15"/>
        <v>35.5</v>
      </c>
      <c r="O988" s="3">
        <v>0</v>
      </c>
      <c r="P988" t="s">
        <v>53</v>
      </c>
      <c r="R988" t="s">
        <v>745</v>
      </c>
      <c r="S988" t="s">
        <v>52</v>
      </c>
      <c r="T988" t="s">
        <v>53</v>
      </c>
    </row>
    <row r="989" spans="1:20" x14ac:dyDescent="0.25">
      <c r="A989" t="s">
        <v>21</v>
      </c>
      <c r="B989" t="s">
        <v>744</v>
      </c>
      <c r="C989">
        <v>18786</v>
      </c>
      <c r="D989" t="s">
        <v>1</v>
      </c>
      <c r="E989" t="s">
        <v>47</v>
      </c>
      <c r="F989" t="s">
        <v>48</v>
      </c>
      <c r="G989">
        <v>39313</v>
      </c>
      <c r="H989">
        <v>1</v>
      </c>
      <c r="I989" t="s">
        <v>49</v>
      </c>
      <c r="J989" s="3">
        <v>0</v>
      </c>
      <c r="K989" s="3">
        <v>0</v>
      </c>
      <c r="L989">
        <v>20</v>
      </c>
      <c r="M989" s="3">
        <v>10</v>
      </c>
      <c r="N989" s="3">
        <f t="shared" si="15"/>
        <v>12</v>
      </c>
      <c r="O989" s="3">
        <v>0</v>
      </c>
      <c r="P989" t="s">
        <v>53</v>
      </c>
      <c r="R989" t="s">
        <v>745</v>
      </c>
      <c r="S989" t="s">
        <v>52</v>
      </c>
      <c r="T989" t="s">
        <v>53</v>
      </c>
    </row>
    <row r="990" spans="1:20" x14ac:dyDescent="0.25">
      <c r="A990" t="s">
        <v>21</v>
      </c>
      <c r="B990" t="s">
        <v>744</v>
      </c>
      <c r="C990">
        <v>18787</v>
      </c>
      <c r="D990" t="s">
        <v>1</v>
      </c>
      <c r="E990" t="s">
        <v>58</v>
      </c>
      <c r="F990" t="s">
        <v>59</v>
      </c>
      <c r="G990">
        <v>38289</v>
      </c>
      <c r="H990">
        <v>1</v>
      </c>
      <c r="I990" t="s">
        <v>49</v>
      </c>
      <c r="J990" s="3">
        <v>0</v>
      </c>
      <c r="K990" s="3">
        <v>0</v>
      </c>
      <c r="L990">
        <v>20</v>
      </c>
      <c r="M990" s="3">
        <v>17.5</v>
      </c>
      <c r="N990" s="3">
        <f t="shared" si="15"/>
        <v>21</v>
      </c>
      <c r="O990" s="3">
        <v>0</v>
      </c>
      <c r="P990" t="s">
        <v>119</v>
      </c>
      <c r="R990" t="s">
        <v>746</v>
      </c>
      <c r="S990" t="s">
        <v>61</v>
      </c>
      <c r="T990" t="s">
        <v>53</v>
      </c>
    </row>
    <row r="991" spans="1:20" x14ac:dyDescent="0.25">
      <c r="A991" t="s">
        <v>21</v>
      </c>
      <c r="B991" t="s">
        <v>744</v>
      </c>
      <c r="C991">
        <v>18787</v>
      </c>
      <c r="D991" t="s">
        <v>1</v>
      </c>
      <c r="E991" t="s">
        <v>58</v>
      </c>
      <c r="F991" t="s">
        <v>62</v>
      </c>
      <c r="G991">
        <v>39302</v>
      </c>
      <c r="H991">
        <v>1</v>
      </c>
      <c r="I991" t="s">
        <v>49</v>
      </c>
      <c r="J991" s="3">
        <v>0</v>
      </c>
      <c r="K991" s="3">
        <v>0</v>
      </c>
      <c r="L991">
        <v>20</v>
      </c>
      <c r="M991" s="3">
        <v>0.83330000000000004</v>
      </c>
      <c r="N991" s="3">
        <f t="shared" si="15"/>
        <v>1</v>
      </c>
      <c r="O991" s="3">
        <v>0</v>
      </c>
      <c r="P991" t="s">
        <v>119</v>
      </c>
      <c r="R991" t="s">
        <v>746</v>
      </c>
      <c r="S991" t="s">
        <v>61</v>
      </c>
      <c r="T991" t="s">
        <v>53</v>
      </c>
    </row>
    <row r="992" spans="1:20" x14ac:dyDescent="0.25">
      <c r="A992" t="s">
        <v>21</v>
      </c>
      <c r="B992" t="s">
        <v>747</v>
      </c>
      <c r="C992">
        <v>18788</v>
      </c>
      <c r="D992" t="s">
        <v>1</v>
      </c>
      <c r="E992" t="s">
        <v>58</v>
      </c>
      <c r="F992" t="s">
        <v>62</v>
      </c>
      <c r="G992">
        <v>39302</v>
      </c>
      <c r="H992">
        <v>1</v>
      </c>
      <c r="I992" t="s">
        <v>49</v>
      </c>
      <c r="J992" s="3">
        <v>0</v>
      </c>
      <c r="K992" s="3">
        <v>0</v>
      </c>
      <c r="L992">
        <v>20</v>
      </c>
      <c r="M992" s="3">
        <v>0.83330000000000004</v>
      </c>
      <c r="N992" s="3">
        <f t="shared" si="15"/>
        <v>1</v>
      </c>
      <c r="O992" s="3">
        <v>0</v>
      </c>
      <c r="P992" t="s">
        <v>119</v>
      </c>
      <c r="R992" t="s">
        <v>748</v>
      </c>
      <c r="S992" t="s">
        <v>61</v>
      </c>
      <c r="T992" t="s">
        <v>53</v>
      </c>
    </row>
    <row r="993" spans="1:20" x14ac:dyDescent="0.25">
      <c r="A993" t="s">
        <v>21</v>
      </c>
      <c r="B993" t="s">
        <v>747</v>
      </c>
      <c r="C993">
        <v>18788</v>
      </c>
      <c r="D993" t="s">
        <v>1</v>
      </c>
      <c r="E993" t="s">
        <v>58</v>
      </c>
      <c r="F993" t="s">
        <v>59</v>
      </c>
      <c r="G993">
        <v>38289</v>
      </c>
      <c r="H993">
        <v>1</v>
      </c>
      <c r="I993" t="s">
        <v>49</v>
      </c>
      <c r="J993" s="3">
        <v>0</v>
      </c>
      <c r="K993" s="3">
        <v>0</v>
      </c>
      <c r="L993">
        <v>20</v>
      </c>
      <c r="M993" s="3">
        <v>17.5</v>
      </c>
      <c r="N993" s="3">
        <f t="shared" si="15"/>
        <v>21</v>
      </c>
      <c r="O993" s="3">
        <v>0</v>
      </c>
      <c r="P993" t="s">
        <v>119</v>
      </c>
      <c r="R993" t="s">
        <v>748</v>
      </c>
      <c r="S993" t="s">
        <v>61</v>
      </c>
      <c r="T993" t="s">
        <v>53</v>
      </c>
    </row>
    <row r="994" spans="1:20" x14ac:dyDescent="0.25">
      <c r="A994" t="s">
        <v>21</v>
      </c>
      <c r="B994" t="s">
        <v>749</v>
      </c>
      <c r="C994">
        <v>18789</v>
      </c>
      <c r="D994" t="s">
        <v>1</v>
      </c>
      <c r="E994" t="s">
        <v>54</v>
      </c>
      <c r="F994" t="s">
        <v>55</v>
      </c>
      <c r="G994">
        <v>38665</v>
      </c>
      <c r="H994">
        <v>1</v>
      </c>
      <c r="I994" t="s">
        <v>49</v>
      </c>
      <c r="J994" s="3">
        <v>0</v>
      </c>
      <c r="K994" s="3">
        <v>0</v>
      </c>
      <c r="L994">
        <v>20</v>
      </c>
      <c r="M994" s="3">
        <v>3.75</v>
      </c>
      <c r="N994" s="3">
        <f t="shared" si="15"/>
        <v>4.5</v>
      </c>
      <c r="O994" s="3">
        <v>0</v>
      </c>
      <c r="P994" t="s">
        <v>53</v>
      </c>
      <c r="R994" t="s">
        <v>750</v>
      </c>
      <c r="S994" t="s">
        <v>52</v>
      </c>
      <c r="T994" t="s">
        <v>53</v>
      </c>
    </row>
    <row r="995" spans="1:20" x14ac:dyDescent="0.25">
      <c r="A995" t="s">
        <v>21</v>
      </c>
      <c r="B995" t="s">
        <v>749</v>
      </c>
      <c r="C995">
        <v>18789</v>
      </c>
      <c r="D995" t="s">
        <v>1</v>
      </c>
      <c r="E995" t="s">
        <v>166</v>
      </c>
      <c r="F995" t="s">
        <v>373</v>
      </c>
      <c r="G995">
        <v>39323</v>
      </c>
      <c r="H995">
        <v>1</v>
      </c>
      <c r="I995" t="s">
        <v>49</v>
      </c>
      <c r="J995" s="3">
        <v>0</v>
      </c>
      <c r="K995" s="3">
        <v>0</v>
      </c>
      <c r="L995">
        <v>20</v>
      </c>
      <c r="M995" s="3">
        <v>25</v>
      </c>
      <c r="N995" s="3">
        <f t="shared" si="15"/>
        <v>30</v>
      </c>
      <c r="O995" s="3">
        <v>0</v>
      </c>
      <c r="P995" t="s">
        <v>53</v>
      </c>
      <c r="R995" t="s">
        <v>750</v>
      </c>
      <c r="S995" t="s">
        <v>52</v>
      </c>
      <c r="T995" t="s">
        <v>53</v>
      </c>
    </row>
    <row r="996" spans="1:20" x14ac:dyDescent="0.25">
      <c r="A996" t="s">
        <v>21</v>
      </c>
      <c r="B996" t="s">
        <v>749</v>
      </c>
      <c r="C996">
        <v>18789</v>
      </c>
      <c r="D996" t="s">
        <v>1</v>
      </c>
      <c r="E996" t="s">
        <v>54</v>
      </c>
      <c r="F996" t="s">
        <v>93</v>
      </c>
      <c r="G996">
        <v>38245</v>
      </c>
      <c r="H996">
        <v>1</v>
      </c>
      <c r="I996" t="s">
        <v>49</v>
      </c>
      <c r="J996" s="3">
        <v>0</v>
      </c>
      <c r="K996" s="3">
        <v>0</v>
      </c>
      <c r="L996">
        <v>20</v>
      </c>
      <c r="M996" s="3">
        <v>5</v>
      </c>
      <c r="N996" s="3">
        <f t="shared" si="15"/>
        <v>6</v>
      </c>
      <c r="O996" s="3">
        <v>0</v>
      </c>
      <c r="P996" t="s">
        <v>53</v>
      </c>
      <c r="R996" t="s">
        <v>750</v>
      </c>
      <c r="S996" t="s">
        <v>52</v>
      </c>
      <c r="T996" t="s">
        <v>53</v>
      </c>
    </row>
    <row r="997" spans="1:20" x14ac:dyDescent="0.25">
      <c r="A997" t="s">
        <v>21</v>
      </c>
      <c r="B997" t="s">
        <v>749</v>
      </c>
      <c r="C997">
        <v>18789</v>
      </c>
      <c r="D997" t="s">
        <v>1</v>
      </c>
      <c r="E997" t="s">
        <v>166</v>
      </c>
      <c r="F997" t="s">
        <v>167</v>
      </c>
      <c r="G997">
        <v>39322</v>
      </c>
      <c r="H997">
        <v>1</v>
      </c>
      <c r="I997" t="s">
        <v>49</v>
      </c>
      <c r="J997" s="3">
        <v>0</v>
      </c>
      <c r="K997" s="3">
        <v>0</v>
      </c>
      <c r="L997">
        <v>20</v>
      </c>
      <c r="M997" s="3">
        <v>11.666700000000001</v>
      </c>
      <c r="N997" s="3">
        <f t="shared" si="15"/>
        <v>14</v>
      </c>
      <c r="O997" s="3">
        <v>0</v>
      </c>
      <c r="P997" t="s">
        <v>53</v>
      </c>
      <c r="R997" t="s">
        <v>750</v>
      </c>
      <c r="S997" t="s">
        <v>52</v>
      </c>
      <c r="T997" t="s">
        <v>53</v>
      </c>
    </row>
    <row r="998" spans="1:20" x14ac:dyDescent="0.25">
      <c r="A998" t="s">
        <v>21</v>
      </c>
      <c r="B998" t="s">
        <v>488</v>
      </c>
      <c r="C998">
        <v>18790</v>
      </c>
      <c r="D998" t="s">
        <v>1</v>
      </c>
      <c r="E998" t="s">
        <v>58</v>
      </c>
      <c r="F998" t="s">
        <v>62</v>
      </c>
      <c r="G998">
        <v>39302</v>
      </c>
      <c r="H998">
        <v>1</v>
      </c>
      <c r="I998" t="s">
        <v>49</v>
      </c>
      <c r="J998" s="3">
        <v>0</v>
      </c>
      <c r="K998" s="3">
        <v>0</v>
      </c>
      <c r="L998">
        <v>20</v>
      </c>
      <c r="M998" s="3">
        <v>0.83330000000000004</v>
      </c>
      <c r="N998" s="3">
        <f t="shared" si="15"/>
        <v>1</v>
      </c>
      <c r="O998" s="3">
        <v>0</v>
      </c>
      <c r="P998" t="s">
        <v>53</v>
      </c>
      <c r="R998" t="s">
        <v>751</v>
      </c>
      <c r="S998" t="s">
        <v>61</v>
      </c>
      <c r="T998" t="s">
        <v>53</v>
      </c>
    </row>
    <row r="999" spans="1:20" x14ac:dyDescent="0.25">
      <c r="A999" t="s">
        <v>21</v>
      </c>
      <c r="B999" t="s">
        <v>488</v>
      </c>
      <c r="C999">
        <v>18790</v>
      </c>
      <c r="D999" t="s">
        <v>1</v>
      </c>
      <c r="E999" t="s">
        <v>58</v>
      </c>
      <c r="F999" t="s">
        <v>59</v>
      </c>
      <c r="G999">
        <v>38289</v>
      </c>
      <c r="H999">
        <v>1</v>
      </c>
      <c r="I999" t="s">
        <v>49</v>
      </c>
      <c r="J999" s="3">
        <v>0</v>
      </c>
      <c r="K999" s="3">
        <v>0</v>
      </c>
      <c r="L999">
        <v>20</v>
      </c>
      <c r="M999" s="3">
        <v>17.5</v>
      </c>
      <c r="N999" s="3">
        <f t="shared" si="15"/>
        <v>21</v>
      </c>
      <c r="O999" s="3">
        <v>0</v>
      </c>
      <c r="P999" t="s">
        <v>53</v>
      </c>
      <c r="R999" t="s">
        <v>751</v>
      </c>
      <c r="S999" t="s">
        <v>61</v>
      </c>
      <c r="T999" t="s">
        <v>53</v>
      </c>
    </row>
    <row r="1000" spans="1:20" x14ac:dyDescent="0.25">
      <c r="A1000" t="s">
        <v>21</v>
      </c>
      <c r="B1000" t="s">
        <v>89</v>
      </c>
      <c r="C1000">
        <v>18791</v>
      </c>
      <c r="D1000" t="s">
        <v>1</v>
      </c>
      <c r="E1000" t="s">
        <v>96</v>
      </c>
      <c r="F1000" t="s">
        <v>100</v>
      </c>
      <c r="G1000">
        <v>39319</v>
      </c>
      <c r="H1000">
        <v>1</v>
      </c>
      <c r="I1000" t="s">
        <v>49</v>
      </c>
      <c r="J1000" s="3">
        <v>4.2</v>
      </c>
      <c r="K1000" s="3">
        <v>0</v>
      </c>
      <c r="L1000">
        <v>20</v>
      </c>
      <c r="M1000" s="3">
        <v>14</v>
      </c>
      <c r="N1000" s="3">
        <f t="shared" si="15"/>
        <v>16.8</v>
      </c>
      <c r="O1000" s="3">
        <v>0</v>
      </c>
      <c r="P1000" t="s">
        <v>119</v>
      </c>
      <c r="R1000" t="s">
        <v>752</v>
      </c>
      <c r="S1000" t="s">
        <v>52</v>
      </c>
      <c r="T1000" t="s">
        <v>53</v>
      </c>
    </row>
    <row r="1001" spans="1:20" x14ac:dyDescent="0.25">
      <c r="A1001" t="s">
        <v>21</v>
      </c>
      <c r="B1001" t="s">
        <v>89</v>
      </c>
      <c r="C1001">
        <v>18791</v>
      </c>
      <c r="D1001" t="s">
        <v>1</v>
      </c>
      <c r="E1001" t="s">
        <v>54</v>
      </c>
      <c r="F1001" t="s">
        <v>55</v>
      </c>
      <c r="G1001">
        <v>38665</v>
      </c>
      <c r="H1001">
        <v>1</v>
      </c>
      <c r="I1001" t="s">
        <v>49</v>
      </c>
      <c r="J1001" s="3">
        <v>0.9</v>
      </c>
      <c r="K1001" s="3">
        <v>0</v>
      </c>
      <c r="L1001">
        <v>20</v>
      </c>
      <c r="M1001" s="3">
        <v>3</v>
      </c>
      <c r="N1001" s="3">
        <f t="shared" si="15"/>
        <v>3.6</v>
      </c>
      <c r="O1001" s="3">
        <v>0</v>
      </c>
      <c r="P1001" t="s">
        <v>119</v>
      </c>
      <c r="R1001" t="s">
        <v>752</v>
      </c>
      <c r="S1001" t="s">
        <v>52</v>
      </c>
      <c r="T1001" t="s">
        <v>53</v>
      </c>
    </row>
    <row r="1002" spans="1:20" x14ac:dyDescent="0.25">
      <c r="A1002" t="s">
        <v>21</v>
      </c>
      <c r="B1002" t="s">
        <v>89</v>
      </c>
      <c r="C1002">
        <v>18791</v>
      </c>
      <c r="D1002" t="s">
        <v>1</v>
      </c>
      <c r="E1002" t="s">
        <v>54</v>
      </c>
      <c r="F1002" t="s">
        <v>212</v>
      </c>
      <c r="G1002">
        <v>39312</v>
      </c>
      <c r="H1002">
        <v>1</v>
      </c>
      <c r="I1002" t="s">
        <v>49</v>
      </c>
      <c r="J1002" s="3">
        <v>4.5999999999999996</v>
      </c>
      <c r="K1002" s="3">
        <v>0</v>
      </c>
      <c r="L1002">
        <v>20</v>
      </c>
      <c r="M1002" s="3">
        <v>15.333299999999999</v>
      </c>
      <c r="N1002" s="3">
        <f t="shared" si="15"/>
        <v>18.399999999999999</v>
      </c>
      <c r="O1002" s="3">
        <v>0</v>
      </c>
      <c r="P1002" t="s">
        <v>119</v>
      </c>
      <c r="R1002" t="s">
        <v>752</v>
      </c>
      <c r="S1002" t="s">
        <v>52</v>
      </c>
      <c r="T1002" t="s">
        <v>53</v>
      </c>
    </row>
    <row r="1003" spans="1:20" x14ac:dyDescent="0.25">
      <c r="A1003" t="s">
        <v>21</v>
      </c>
      <c r="B1003" t="s">
        <v>89</v>
      </c>
      <c r="C1003">
        <v>18791</v>
      </c>
      <c r="D1003" t="s">
        <v>1</v>
      </c>
      <c r="E1003" t="s">
        <v>96</v>
      </c>
      <c r="F1003" t="s">
        <v>97</v>
      </c>
      <c r="G1003">
        <v>39318</v>
      </c>
      <c r="H1003">
        <v>1</v>
      </c>
      <c r="I1003" t="s">
        <v>49</v>
      </c>
      <c r="J1003" s="3">
        <v>2.8</v>
      </c>
      <c r="K1003" s="3">
        <v>0</v>
      </c>
      <c r="L1003">
        <v>20</v>
      </c>
      <c r="M1003" s="3">
        <v>9.3332999999999995</v>
      </c>
      <c r="N1003" s="3">
        <f t="shared" si="15"/>
        <v>11.2</v>
      </c>
      <c r="O1003" s="3">
        <v>0</v>
      </c>
      <c r="P1003" t="s">
        <v>119</v>
      </c>
      <c r="R1003" t="s">
        <v>752</v>
      </c>
      <c r="S1003" t="s">
        <v>52</v>
      </c>
      <c r="T1003" t="s">
        <v>53</v>
      </c>
    </row>
    <row r="1004" spans="1:20" x14ac:dyDescent="0.25">
      <c r="A1004" t="s">
        <v>21</v>
      </c>
      <c r="B1004" t="s">
        <v>753</v>
      </c>
      <c r="C1004">
        <v>18792</v>
      </c>
      <c r="D1004" t="s">
        <v>1</v>
      </c>
      <c r="E1004" t="s">
        <v>58</v>
      </c>
      <c r="F1004" t="s">
        <v>71</v>
      </c>
      <c r="G1004">
        <v>39303</v>
      </c>
      <c r="H1004">
        <v>1</v>
      </c>
      <c r="I1004" t="s">
        <v>49</v>
      </c>
      <c r="J1004" s="3">
        <v>0</v>
      </c>
      <c r="K1004" s="3">
        <v>0</v>
      </c>
      <c r="L1004">
        <v>20</v>
      </c>
      <c r="M1004" s="3">
        <v>18.333300000000001</v>
      </c>
      <c r="N1004" s="3">
        <f t="shared" si="15"/>
        <v>22</v>
      </c>
      <c r="O1004" s="3">
        <v>0</v>
      </c>
      <c r="P1004" t="s">
        <v>119</v>
      </c>
      <c r="R1004" t="s">
        <v>754</v>
      </c>
      <c r="S1004" t="s">
        <v>61</v>
      </c>
      <c r="T1004" t="s">
        <v>53</v>
      </c>
    </row>
    <row r="1005" spans="1:20" x14ac:dyDescent="0.25">
      <c r="A1005" t="s">
        <v>21</v>
      </c>
      <c r="B1005" t="s">
        <v>755</v>
      </c>
      <c r="C1005">
        <v>18793</v>
      </c>
      <c r="D1005" t="s">
        <v>1</v>
      </c>
      <c r="E1005" t="s">
        <v>96</v>
      </c>
      <c r="F1005" t="s">
        <v>97</v>
      </c>
      <c r="G1005">
        <v>39318</v>
      </c>
      <c r="H1005">
        <v>1</v>
      </c>
      <c r="I1005" t="s">
        <v>49</v>
      </c>
      <c r="J1005" s="3">
        <v>0</v>
      </c>
      <c r="K1005" s="3">
        <v>0</v>
      </c>
      <c r="L1005">
        <v>20</v>
      </c>
      <c r="M1005" s="3">
        <v>11.666700000000001</v>
      </c>
      <c r="N1005" s="3">
        <f t="shared" si="15"/>
        <v>14</v>
      </c>
      <c r="O1005" s="3">
        <v>0</v>
      </c>
      <c r="P1005" t="s">
        <v>53</v>
      </c>
      <c r="R1005" t="s">
        <v>756</v>
      </c>
      <c r="S1005" t="s">
        <v>52</v>
      </c>
      <c r="T1005" t="s">
        <v>53</v>
      </c>
    </row>
    <row r="1006" spans="1:20" x14ac:dyDescent="0.25">
      <c r="A1006" t="s">
        <v>21</v>
      </c>
      <c r="B1006" t="s">
        <v>755</v>
      </c>
      <c r="C1006">
        <v>18793</v>
      </c>
      <c r="D1006" t="s">
        <v>1</v>
      </c>
      <c r="E1006" t="s">
        <v>145</v>
      </c>
      <c r="F1006" t="s">
        <v>313</v>
      </c>
      <c r="G1006">
        <v>144193</v>
      </c>
      <c r="H1006">
        <v>1</v>
      </c>
      <c r="I1006" t="s">
        <v>49</v>
      </c>
      <c r="J1006" s="3">
        <v>0</v>
      </c>
      <c r="K1006" s="3">
        <v>0</v>
      </c>
      <c r="L1006">
        <v>20</v>
      </c>
      <c r="M1006" s="3">
        <v>16.666699999999999</v>
      </c>
      <c r="N1006" s="3">
        <f t="shared" si="15"/>
        <v>20</v>
      </c>
      <c r="O1006" s="3">
        <v>0</v>
      </c>
      <c r="P1006" t="s">
        <v>53</v>
      </c>
      <c r="R1006" t="s">
        <v>756</v>
      </c>
      <c r="S1006" t="s">
        <v>52</v>
      </c>
      <c r="T1006" t="s">
        <v>53</v>
      </c>
    </row>
    <row r="1007" spans="1:20" x14ac:dyDescent="0.25">
      <c r="A1007" t="s">
        <v>21</v>
      </c>
      <c r="B1007" t="s">
        <v>755</v>
      </c>
      <c r="C1007">
        <v>18793</v>
      </c>
      <c r="D1007" t="s">
        <v>1</v>
      </c>
      <c r="E1007" t="s">
        <v>54</v>
      </c>
      <c r="F1007" t="s">
        <v>55</v>
      </c>
      <c r="G1007">
        <v>38665</v>
      </c>
      <c r="H1007">
        <v>1</v>
      </c>
      <c r="I1007" t="s">
        <v>49</v>
      </c>
      <c r="J1007" s="3">
        <v>0</v>
      </c>
      <c r="K1007" s="3">
        <v>0</v>
      </c>
      <c r="L1007">
        <v>20</v>
      </c>
      <c r="M1007" s="3">
        <v>3.75</v>
      </c>
      <c r="N1007" s="3">
        <f t="shared" si="15"/>
        <v>4.5</v>
      </c>
      <c r="O1007" s="3">
        <v>0</v>
      </c>
      <c r="P1007" t="s">
        <v>53</v>
      </c>
      <c r="R1007" t="s">
        <v>756</v>
      </c>
      <c r="S1007" t="s">
        <v>52</v>
      </c>
      <c r="T1007" t="s">
        <v>53</v>
      </c>
    </row>
    <row r="1008" spans="1:20" x14ac:dyDescent="0.25">
      <c r="A1008" t="s">
        <v>21</v>
      </c>
      <c r="B1008" t="s">
        <v>755</v>
      </c>
      <c r="C1008">
        <v>18793</v>
      </c>
      <c r="D1008" t="s">
        <v>1</v>
      </c>
      <c r="E1008" t="s">
        <v>96</v>
      </c>
      <c r="F1008" t="s">
        <v>100</v>
      </c>
      <c r="G1008">
        <v>39319</v>
      </c>
      <c r="H1008">
        <v>1</v>
      </c>
      <c r="I1008" t="s">
        <v>49</v>
      </c>
      <c r="J1008" s="3">
        <v>0</v>
      </c>
      <c r="K1008" s="3">
        <v>0</v>
      </c>
      <c r="L1008">
        <v>20</v>
      </c>
      <c r="M1008" s="3">
        <v>17.5</v>
      </c>
      <c r="N1008" s="3">
        <f t="shared" si="15"/>
        <v>21</v>
      </c>
      <c r="O1008" s="3">
        <v>0</v>
      </c>
      <c r="P1008" t="s">
        <v>53</v>
      </c>
      <c r="R1008" t="s">
        <v>756</v>
      </c>
      <c r="S1008" t="s">
        <v>52</v>
      </c>
      <c r="T1008" t="s">
        <v>53</v>
      </c>
    </row>
    <row r="1009" spans="1:20" x14ac:dyDescent="0.25">
      <c r="A1009" t="s">
        <v>21</v>
      </c>
      <c r="B1009" t="s">
        <v>757</v>
      </c>
      <c r="C1009">
        <v>18794</v>
      </c>
      <c r="D1009" t="s">
        <v>1</v>
      </c>
      <c r="E1009" t="s">
        <v>58</v>
      </c>
      <c r="F1009" t="s">
        <v>59</v>
      </c>
      <c r="G1009">
        <v>38289</v>
      </c>
      <c r="H1009">
        <v>1</v>
      </c>
      <c r="I1009" t="s">
        <v>49</v>
      </c>
      <c r="J1009" s="3">
        <v>0</v>
      </c>
      <c r="K1009" s="3">
        <v>0</v>
      </c>
      <c r="L1009">
        <v>20</v>
      </c>
      <c r="M1009" s="3">
        <v>17.5</v>
      </c>
      <c r="N1009" s="3">
        <f t="shared" si="15"/>
        <v>21</v>
      </c>
      <c r="O1009" s="3">
        <v>0</v>
      </c>
      <c r="P1009" t="s">
        <v>53</v>
      </c>
      <c r="R1009" t="s">
        <v>758</v>
      </c>
      <c r="S1009" t="s">
        <v>61</v>
      </c>
      <c r="T1009" t="s">
        <v>53</v>
      </c>
    </row>
    <row r="1010" spans="1:20" x14ac:dyDescent="0.25">
      <c r="A1010" t="s">
        <v>21</v>
      </c>
      <c r="B1010" t="s">
        <v>757</v>
      </c>
      <c r="C1010">
        <v>18794</v>
      </c>
      <c r="D1010" t="s">
        <v>1</v>
      </c>
      <c r="E1010" t="s">
        <v>58</v>
      </c>
      <c r="F1010" t="s">
        <v>74</v>
      </c>
      <c r="G1010">
        <v>38294</v>
      </c>
      <c r="H1010">
        <v>1</v>
      </c>
      <c r="I1010" t="s">
        <v>49</v>
      </c>
      <c r="J1010" s="3">
        <v>0</v>
      </c>
      <c r="K1010" s="3">
        <v>0</v>
      </c>
      <c r="L1010">
        <v>20</v>
      </c>
      <c r="M1010" s="3">
        <v>15</v>
      </c>
      <c r="N1010" s="3">
        <f t="shared" si="15"/>
        <v>18</v>
      </c>
      <c r="O1010" s="3">
        <v>0</v>
      </c>
      <c r="P1010" t="s">
        <v>53</v>
      </c>
      <c r="R1010" t="s">
        <v>758</v>
      </c>
      <c r="S1010" t="s">
        <v>61</v>
      </c>
      <c r="T1010" t="s">
        <v>53</v>
      </c>
    </row>
    <row r="1011" spans="1:20" x14ac:dyDescent="0.25">
      <c r="A1011" t="s">
        <v>21</v>
      </c>
      <c r="B1011" t="s">
        <v>577</v>
      </c>
      <c r="C1011">
        <v>18795</v>
      </c>
      <c r="D1011" t="s">
        <v>1</v>
      </c>
      <c r="E1011" t="s">
        <v>54</v>
      </c>
      <c r="F1011" t="s">
        <v>55</v>
      </c>
      <c r="G1011">
        <v>38665</v>
      </c>
      <c r="H1011">
        <v>1</v>
      </c>
      <c r="I1011" t="s">
        <v>49</v>
      </c>
      <c r="J1011" s="3">
        <v>0</v>
      </c>
      <c r="K1011" s="3">
        <v>0</v>
      </c>
      <c r="L1011">
        <v>20</v>
      </c>
      <c r="M1011" s="3">
        <v>3.75</v>
      </c>
      <c r="N1011" s="3">
        <f t="shared" si="15"/>
        <v>4.5</v>
      </c>
      <c r="O1011" s="3">
        <v>0</v>
      </c>
      <c r="P1011" t="s">
        <v>119</v>
      </c>
      <c r="R1011" t="s">
        <v>759</v>
      </c>
      <c r="S1011" t="s">
        <v>52</v>
      </c>
      <c r="T1011" t="s">
        <v>53</v>
      </c>
    </row>
    <row r="1012" spans="1:20" x14ac:dyDescent="0.25">
      <c r="A1012" t="s">
        <v>21</v>
      </c>
      <c r="B1012" t="s">
        <v>577</v>
      </c>
      <c r="C1012">
        <v>18795</v>
      </c>
      <c r="D1012" t="s">
        <v>1</v>
      </c>
      <c r="E1012" t="s">
        <v>47</v>
      </c>
      <c r="F1012" t="s">
        <v>65</v>
      </c>
      <c r="G1012">
        <v>38164</v>
      </c>
      <c r="H1012">
        <v>1</v>
      </c>
      <c r="I1012" t="s">
        <v>49</v>
      </c>
      <c r="J1012" s="3">
        <v>0</v>
      </c>
      <c r="K1012" s="3">
        <v>0</v>
      </c>
      <c r="L1012">
        <v>20</v>
      </c>
      <c r="M1012" s="3">
        <v>12.916700000000001</v>
      </c>
      <c r="N1012" s="3">
        <f t="shared" si="15"/>
        <v>15.5</v>
      </c>
      <c r="O1012" s="3">
        <v>0</v>
      </c>
      <c r="P1012" t="s">
        <v>119</v>
      </c>
      <c r="R1012" t="s">
        <v>759</v>
      </c>
      <c r="S1012" t="s">
        <v>52</v>
      </c>
      <c r="T1012" t="s">
        <v>53</v>
      </c>
    </row>
    <row r="1013" spans="1:20" x14ac:dyDescent="0.25">
      <c r="A1013" t="s">
        <v>21</v>
      </c>
      <c r="B1013" t="s">
        <v>577</v>
      </c>
      <c r="C1013">
        <v>18795</v>
      </c>
      <c r="D1013" t="s">
        <v>1</v>
      </c>
      <c r="E1013" t="s">
        <v>47</v>
      </c>
      <c r="F1013" t="s">
        <v>48</v>
      </c>
      <c r="G1013">
        <v>39313</v>
      </c>
      <c r="H1013">
        <v>1</v>
      </c>
      <c r="I1013" t="s">
        <v>49</v>
      </c>
      <c r="J1013" s="3">
        <v>0</v>
      </c>
      <c r="K1013" s="3">
        <v>0</v>
      </c>
      <c r="L1013">
        <v>20</v>
      </c>
      <c r="M1013" s="3">
        <v>10</v>
      </c>
      <c r="N1013" s="3">
        <f t="shared" si="15"/>
        <v>12</v>
      </c>
      <c r="O1013" s="3">
        <v>0</v>
      </c>
      <c r="P1013" t="s">
        <v>119</v>
      </c>
      <c r="R1013" t="s">
        <v>759</v>
      </c>
      <c r="S1013" t="s">
        <v>52</v>
      </c>
      <c r="T1013" t="s">
        <v>53</v>
      </c>
    </row>
    <row r="1014" spans="1:20" x14ac:dyDescent="0.25">
      <c r="A1014" t="s">
        <v>21</v>
      </c>
      <c r="B1014" t="s">
        <v>760</v>
      </c>
      <c r="C1014">
        <v>18796</v>
      </c>
      <c r="D1014" t="s">
        <v>1</v>
      </c>
      <c r="E1014" t="s">
        <v>58</v>
      </c>
      <c r="F1014" t="s">
        <v>71</v>
      </c>
      <c r="G1014">
        <v>39303</v>
      </c>
      <c r="H1014">
        <v>1</v>
      </c>
      <c r="I1014" t="s">
        <v>49</v>
      </c>
      <c r="J1014" s="3">
        <v>0</v>
      </c>
      <c r="K1014" s="3">
        <v>0</v>
      </c>
      <c r="L1014">
        <v>20</v>
      </c>
      <c r="M1014" s="3">
        <v>18.333300000000001</v>
      </c>
      <c r="N1014" s="3">
        <f t="shared" si="15"/>
        <v>22</v>
      </c>
      <c r="O1014" s="3">
        <v>0</v>
      </c>
      <c r="P1014" t="s">
        <v>53</v>
      </c>
      <c r="R1014" t="s">
        <v>761</v>
      </c>
      <c r="S1014" t="s">
        <v>61</v>
      </c>
      <c r="T1014" t="s">
        <v>53</v>
      </c>
    </row>
    <row r="1015" spans="1:20" x14ac:dyDescent="0.25">
      <c r="A1015" t="s">
        <v>21</v>
      </c>
      <c r="B1015" t="s">
        <v>762</v>
      </c>
      <c r="C1015">
        <v>18797</v>
      </c>
      <c r="D1015" t="s">
        <v>1</v>
      </c>
      <c r="E1015" t="s">
        <v>58</v>
      </c>
      <c r="F1015" t="s">
        <v>107</v>
      </c>
      <c r="G1015">
        <v>38295</v>
      </c>
      <c r="H1015">
        <v>1</v>
      </c>
      <c r="I1015" t="s">
        <v>49</v>
      </c>
      <c r="J1015" s="3">
        <v>0</v>
      </c>
      <c r="K1015" s="3">
        <v>0</v>
      </c>
      <c r="L1015">
        <v>20</v>
      </c>
      <c r="M1015" s="3">
        <v>10</v>
      </c>
      <c r="N1015" s="3">
        <f t="shared" si="15"/>
        <v>12</v>
      </c>
      <c r="O1015" s="3">
        <v>0</v>
      </c>
      <c r="P1015" t="s">
        <v>119</v>
      </c>
      <c r="R1015" t="s">
        <v>763</v>
      </c>
      <c r="S1015" t="s">
        <v>61</v>
      </c>
      <c r="T1015" t="s">
        <v>53</v>
      </c>
    </row>
    <row r="1016" spans="1:20" x14ac:dyDescent="0.25">
      <c r="A1016" t="s">
        <v>21</v>
      </c>
      <c r="B1016" t="s">
        <v>764</v>
      </c>
      <c r="C1016">
        <v>18798</v>
      </c>
      <c r="D1016" t="s">
        <v>1</v>
      </c>
      <c r="E1016" t="s">
        <v>54</v>
      </c>
      <c r="F1016" t="s">
        <v>55</v>
      </c>
      <c r="G1016">
        <v>38665</v>
      </c>
      <c r="H1016">
        <v>1</v>
      </c>
      <c r="I1016" t="s">
        <v>49</v>
      </c>
      <c r="J1016" s="3">
        <v>0</v>
      </c>
      <c r="K1016" s="3">
        <v>0</v>
      </c>
      <c r="L1016">
        <v>20</v>
      </c>
      <c r="M1016" s="3">
        <v>3.75</v>
      </c>
      <c r="N1016" s="3">
        <f t="shared" si="15"/>
        <v>4.5</v>
      </c>
      <c r="O1016" s="3">
        <v>0</v>
      </c>
      <c r="P1016" t="s">
        <v>119</v>
      </c>
      <c r="R1016" t="s">
        <v>765</v>
      </c>
      <c r="S1016" t="s">
        <v>52</v>
      </c>
      <c r="T1016" t="s">
        <v>53</v>
      </c>
    </row>
    <row r="1017" spans="1:20" x14ac:dyDescent="0.25">
      <c r="A1017" t="s">
        <v>21</v>
      </c>
      <c r="B1017" t="s">
        <v>764</v>
      </c>
      <c r="C1017">
        <v>18798</v>
      </c>
      <c r="D1017" t="s">
        <v>1</v>
      </c>
      <c r="E1017" t="s">
        <v>54</v>
      </c>
      <c r="F1017" t="s">
        <v>93</v>
      </c>
      <c r="G1017">
        <v>38245</v>
      </c>
      <c r="H1017">
        <v>1</v>
      </c>
      <c r="I1017" t="s">
        <v>49</v>
      </c>
      <c r="J1017" s="3">
        <v>0</v>
      </c>
      <c r="K1017" s="3">
        <v>0</v>
      </c>
      <c r="L1017">
        <v>20</v>
      </c>
      <c r="M1017" s="3">
        <v>5</v>
      </c>
      <c r="N1017" s="3">
        <f t="shared" si="15"/>
        <v>6</v>
      </c>
      <c r="O1017" s="3">
        <v>0</v>
      </c>
      <c r="P1017" t="s">
        <v>119</v>
      </c>
      <c r="R1017" t="s">
        <v>765</v>
      </c>
      <c r="S1017" t="s">
        <v>52</v>
      </c>
      <c r="T1017" t="s">
        <v>53</v>
      </c>
    </row>
    <row r="1018" spans="1:20" x14ac:dyDescent="0.25">
      <c r="A1018" t="s">
        <v>21</v>
      </c>
      <c r="B1018" t="s">
        <v>764</v>
      </c>
      <c r="C1018">
        <v>18798</v>
      </c>
      <c r="D1018" t="s">
        <v>1</v>
      </c>
      <c r="E1018" t="s">
        <v>241</v>
      </c>
      <c r="F1018" t="s">
        <v>242</v>
      </c>
      <c r="G1018">
        <v>38268</v>
      </c>
      <c r="H1018">
        <v>1</v>
      </c>
      <c r="I1018" t="s">
        <v>49</v>
      </c>
      <c r="J1018" s="3">
        <v>0</v>
      </c>
      <c r="K1018" s="3">
        <v>0</v>
      </c>
      <c r="L1018">
        <v>20</v>
      </c>
      <c r="M1018" s="3">
        <v>45.833300000000001</v>
      </c>
      <c r="N1018" s="3">
        <f t="shared" si="15"/>
        <v>55</v>
      </c>
      <c r="O1018" s="3">
        <v>0</v>
      </c>
      <c r="P1018" t="s">
        <v>119</v>
      </c>
      <c r="R1018" t="s">
        <v>765</v>
      </c>
      <c r="S1018" t="s">
        <v>52</v>
      </c>
      <c r="T1018" t="s">
        <v>53</v>
      </c>
    </row>
    <row r="1019" spans="1:20" x14ac:dyDescent="0.25">
      <c r="A1019" t="s">
        <v>21</v>
      </c>
      <c r="B1019" t="s">
        <v>764</v>
      </c>
      <c r="C1019">
        <v>18798</v>
      </c>
      <c r="D1019" t="s">
        <v>1</v>
      </c>
      <c r="E1019" t="s">
        <v>96</v>
      </c>
      <c r="F1019" t="s">
        <v>100</v>
      </c>
      <c r="G1019">
        <v>39319</v>
      </c>
      <c r="H1019">
        <v>1</v>
      </c>
      <c r="I1019" t="s">
        <v>49</v>
      </c>
      <c r="J1019" s="3">
        <v>0</v>
      </c>
      <c r="K1019" s="3">
        <v>0</v>
      </c>
      <c r="L1019">
        <v>20</v>
      </c>
      <c r="M1019" s="3">
        <v>17.5</v>
      </c>
      <c r="N1019" s="3">
        <f t="shared" si="15"/>
        <v>21</v>
      </c>
      <c r="O1019" s="3">
        <v>0</v>
      </c>
      <c r="P1019" t="s">
        <v>119</v>
      </c>
      <c r="R1019" t="s">
        <v>765</v>
      </c>
      <c r="S1019" t="s">
        <v>52</v>
      </c>
      <c r="T1019" t="s">
        <v>53</v>
      </c>
    </row>
    <row r="1020" spans="1:20" x14ac:dyDescent="0.25">
      <c r="A1020" t="s">
        <v>21</v>
      </c>
      <c r="B1020" t="s">
        <v>766</v>
      </c>
      <c r="C1020">
        <v>18799</v>
      </c>
      <c r="D1020" t="s">
        <v>1</v>
      </c>
      <c r="E1020" t="s">
        <v>58</v>
      </c>
      <c r="F1020" t="s">
        <v>71</v>
      </c>
      <c r="G1020">
        <v>39303</v>
      </c>
      <c r="H1020">
        <v>1</v>
      </c>
      <c r="I1020" t="s">
        <v>49</v>
      </c>
      <c r="J1020" s="3">
        <v>0</v>
      </c>
      <c r="K1020" s="3">
        <v>0</v>
      </c>
      <c r="L1020">
        <v>20</v>
      </c>
      <c r="M1020" s="3">
        <v>18.333300000000001</v>
      </c>
      <c r="N1020" s="3">
        <f t="shared" si="15"/>
        <v>22</v>
      </c>
      <c r="O1020" s="3">
        <v>0</v>
      </c>
      <c r="P1020" t="s">
        <v>53</v>
      </c>
      <c r="R1020" t="s">
        <v>767</v>
      </c>
      <c r="S1020" t="s">
        <v>61</v>
      </c>
      <c r="T1020" t="s">
        <v>53</v>
      </c>
    </row>
    <row r="1021" spans="1:20" x14ac:dyDescent="0.25">
      <c r="A1021" t="s">
        <v>21</v>
      </c>
      <c r="B1021" t="s">
        <v>768</v>
      </c>
      <c r="C1021">
        <v>18800</v>
      </c>
      <c r="D1021" t="s">
        <v>1</v>
      </c>
      <c r="E1021" t="s">
        <v>58</v>
      </c>
      <c r="F1021" t="s">
        <v>71</v>
      </c>
      <c r="G1021">
        <v>39303</v>
      </c>
      <c r="H1021">
        <v>1</v>
      </c>
      <c r="I1021" t="s">
        <v>49</v>
      </c>
      <c r="J1021" s="3">
        <v>0</v>
      </c>
      <c r="K1021" s="3">
        <v>0</v>
      </c>
      <c r="L1021">
        <v>20</v>
      </c>
      <c r="M1021" s="3">
        <v>18.333300000000001</v>
      </c>
      <c r="N1021" s="3">
        <f t="shared" si="15"/>
        <v>22</v>
      </c>
      <c r="O1021" s="3">
        <v>0</v>
      </c>
      <c r="P1021" t="s">
        <v>53</v>
      </c>
      <c r="R1021" t="s">
        <v>769</v>
      </c>
      <c r="S1021" t="s">
        <v>61</v>
      </c>
      <c r="T1021" t="s">
        <v>53</v>
      </c>
    </row>
    <row r="1022" spans="1:20" x14ac:dyDescent="0.25">
      <c r="A1022" t="s">
        <v>21</v>
      </c>
      <c r="B1022" t="s">
        <v>588</v>
      </c>
      <c r="C1022">
        <v>18801</v>
      </c>
      <c r="D1022" t="s">
        <v>1</v>
      </c>
      <c r="E1022" t="s">
        <v>145</v>
      </c>
      <c r="F1022" t="s">
        <v>146</v>
      </c>
      <c r="G1022">
        <v>38288</v>
      </c>
      <c r="H1022">
        <v>1</v>
      </c>
      <c r="I1022" t="s">
        <v>49</v>
      </c>
      <c r="J1022" s="3">
        <v>0</v>
      </c>
      <c r="K1022" s="3">
        <v>0</v>
      </c>
      <c r="L1022">
        <v>20</v>
      </c>
      <c r="M1022" s="3">
        <v>15</v>
      </c>
      <c r="N1022" s="3">
        <f t="shared" si="15"/>
        <v>18</v>
      </c>
      <c r="O1022" s="3">
        <v>0</v>
      </c>
      <c r="P1022" t="s">
        <v>119</v>
      </c>
      <c r="R1022" t="s">
        <v>770</v>
      </c>
      <c r="S1022" t="s">
        <v>61</v>
      </c>
      <c r="T1022" t="s">
        <v>53</v>
      </c>
    </row>
    <row r="1023" spans="1:20" x14ac:dyDescent="0.25">
      <c r="A1023" t="s">
        <v>22</v>
      </c>
      <c r="B1023" t="s">
        <v>771</v>
      </c>
      <c r="C1023">
        <v>18802</v>
      </c>
      <c r="D1023" t="s">
        <v>1</v>
      </c>
      <c r="E1023" t="s">
        <v>58</v>
      </c>
      <c r="F1023" t="s">
        <v>74</v>
      </c>
      <c r="G1023">
        <v>38294</v>
      </c>
      <c r="H1023">
        <v>1</v>
      </c>
      <c r="I1023" t="s">
        <v>49</v>
      </c>
      <c r="J1023" s="3">
        <v>0</v>
      </c>
      <c r="K1023" s="3">
        <v>0</v>
      </c>
      <c r="L1023">
        <v>20</v>
      </c>
      <c r="M1023" s="3">
        <v>15</v>
      </c>
      <c r="N1023" s="3">
        <f t="shared" si="15"/>
        <v>18</v>
      </c>
      <c r="O1023" s="3">
        <v>0</v>
      </c>
      <c r="P1023" t="s">
        <v>119</v>
      </c>
      <c r="R1023" t="s">
        <v>772</v>
      </c>
      <c r="S1023" t="s">
        <v>61</v>
      </c>
      <c r="T1023" t="s">
        <v>53</v>
      </c>
    </row>
    <row r="1024" spans="1:20" x14ac:dyDescent="0.25">
      <c r="A1024" t="s">
        <v>22</v>
      </c>
      <c r="B1024" t="s">
        <v>773</v>
      </c>
      <c r="C1024">
        <v>18803</v>
      </c>
      <c r="D1024" t="s">
        <v>1</v>
      </c>
      <c r="E1024" t="s">
        <v>58</v>
      </c>
      <c r="F1024" t="s">
        <v>62</v>
      </c>
      <c r="G1024">
        <v>39302</v>
      </c>
      <c r="H1024">
        <v>1</v>
      </c>
      <c r="I1024" t="s">
        <v>49</v>
      </c>
      <c r="J1024" s="3">
        <v>0</v>
      </c>
      <c r="K1024" s="3">
        <v>0</v>
      </c>
      <c r="L1024">
        <v>20</v>
      </c>
      <c r="M1024" s="3">
        <v>0.83330000000000004</v>
      </c>
      <c r="N1024" s="3">
        <f t="shared" si="15"/>
        <v>1</v>
      </c>
      <c r="O1024" s="3">
        <v>0</v>
      </c>
      <c r="P1024" t="s">
        <v>50</v>
      </c>
      <c r="R1024" t="s">
        <v>774</v>
      </c>
      <c r="S1024" t="s">
        <v>61</v>
      </c>
      <c r="T1024" t="s">
        <v>53</v>
      </c>
    </row>
    <row r="1025" spans="1:20" x14ac:dyDescent="0.25">
      <c r="A1025" t="s">
        <v>22</v>
      </c>
      <c r="B1025" t="s">
        <v>773</v>
      </c>
      <c r="C1025">
        <v>18803</v>
      </c>
      <c r="D1025" t="s">
        <v>1</v>
      </c>
      <c r="E1025" t="s">
        <v>58</v>
      </c>
      <c r="F1025" t="s">
        <v>59</v>
      </c>
      <c r="G1025">
        <v>38289</v>
      </c>
      <c r="H1025">
        <v>1</v>
      </c>
      <c r="I1025" t="s">
        <v>49</v>
      </c>
      <c r="J1025" s="3">
        <v>0</v>
      </c>
      <c r="K1025" s="3">
        <v>0</v>
      </c>
      <c r="L1025">
        <v>20</v>
      </c>
      <c r="M1025" s="3">
        <v>17.5</v>
      </c>
      <c r="N1025" s="3">
        <f t="shared" si="15"/>
        <v>21</v>
      </c>
      <c r="O1025" s="3">
        <v>0</v>
      </c>
      <c r="P1025" t="s">
        <v>119</v>
      </c>
      <c r="R1025" t="s">
        <v>774</v>
      </c>
      <c r="S1025" t="s">
        <v>61</v>
      </c>
      <c r="T1025" t="s">
        <v>53</v>
      </c>
    </row>
    <row r="1026" spans="1:20" x14ac:dyDescent="0.25">
      <c r="A1026" t="s">
        <v>22</v>
      </c>
      <c r="B1026" t="s">
        <v>508</v>
      </c>
      <c r="C1026">
        <v>18804</v>
      </c>
      <c r="D1026" t="s">
        <v>1</v>
      </c>
      <c r="E1026" t="s">
        <v>145</v>
      </c>
      <c r="F1026" t="s">
        <v>146</v>
      </c>
      <c r="G1026">
        <v>38288</v>
      </c>
      <c r="H1026">
        <v>1</v>
      </c>
      <c r="I1026" t="s">
        <v>49</v>
      </c>
      <c r="J1026" s="3">
        <v>0</v>
      </c>
      <c r="K1026" s="3">
        <v>0</v>
      </c>
      <c r="L1026">
        <v>20</v>
      </c>
      <c r="M1026" s="3">
        <v>15</v>
      </c>
      <c r="N1026" s="3">
        <f t="shared" ref="N1026:N1089" si="16">ROUND(M1026*(1+(L1026/100)),2)</f>
        <v>18</v>
      </c>
      <c r="O1026" s="3">
        <v>0</v>
      </c>
      <c r="P1026" t="s">
        <v>50</v>
      </c>
      <c r="R1026" t="s">
        <v>775</v>
      </c>
      <c r="S1026" t="s">
        <v>52</v>
      </c>
      <c r="T1026" t="s">
        <v>53</v>
      </c>
    </row>
    <row r="1027" spans="1:20" x14ac:dyDescent="0.25">
      <c r="A1027" t="s">
        <v>22</v>
      </c>
      <c r="B1027" t="s">
        <v>776</v>
      </c>
      <c r="C1027">
        <v>18805</v>
      </c>
      <c r="D1027" t="s">
        <v>1</v>
      </c>
      <c r="E1027" t="s">
        <v>47</v>
      </c>
      <c r="F1027" t="s">
        <v>48</v>
      </c>
      <c r="G1027">
        <v>39313</v>
      </c>
      <c r="H1027">
        <v>1</v>
      </c>
      <c r="I1027" t="s">
        <v>49</v>
      </c>
      <c r="J1027" s="3">
        <v>0</v>
      </c>
      <c r="K1027" s="3">
        <v>0</v>
      </c>
      <c r="L1027">
        <v>20</v>
      </c>
      <c r="M1027" s="3">
        <v>10</v>
      </c>
      <c r="N1027" s="3">
        <f t="shared" si="16"/>
        <v>12</v>
      </c>
      <c r="O1027" s="3">
        <v>0</v>
      </c>
      <c r="P1027" t="s">
        <v>119</v>
      </c>
      <c r="R1027" t="s">
        <v>777</v>
      </c>
      <c r="S1027" t="s">
        <v>52</v>
      </c>
      <c r="T1027" t="s">
        <v>53</v>
      </c>
    </row>
    <row r="1028" spans="1:20" x14ac:dyDescent="0.25">
      <c r="A1028" t="s">
        <v>22</v>
      </c>
      <c r="B1028" t="s">
        <v>776</v>
      </c>
      <c r="C1028">
        <v>18805</v>
      </c>
      <c r="D1028" t="s">
        <v>1</v>
      </c>
      <c r="E1028" t="s">
        <v>47</v>
      </c>
      <c r="F1028" t="s">
        <v>65</v>
      </c>
      <c r="G1028">
        <v>38164</v>
      </c>
      <c r="H1028">
        <v>1</v>
      </c>
      <c r="I1028" t="s">
        <v>49</v>
      </c>
      <c r="J1028" s="3">
        <v>0</v>
      </c>
      <c r="K1028" s="3">
        <v>0</v>
      </c>
      <c r="L1028">
        <v>20</v>
      </c>
      <c r="M1028" s="3">
        <v>12.916700000000001</v>
      </c>
      <c r="N1028" s="3">
        <f t="shared" si="16"/>
        <v>15.5</v>
      </c>
      <c r="O1028" s="3">
        <v>0</v>
      </c>
      <c r="P1028" t="s">
        <v>119</v>
      </c>
      <c r="R1028" t="s">
        <v>777</v>
      </c>
      <c r="S1028" t="s">
        <v>52</v>
      </c>
      <c r="T1028" t="s">
        <v>53</v>
      </c>
    </row>
    <row r="1029" spans="1:20" x14ac:dyDescent="0.25">
      <c r="A1029" t="s">
        <v>22</v>
      </c>
      <c r="B1029" t="s">
        <v>776</v>
      </c>
      <c r="C1029">
        <v>18805</v>
      </c>
      <c r="D1029" t="s">
        <v>1</v>
      </c>
      <c r="E1029" t="s">
        <v>54</v>
      </c>
      <c r="F1029" t="s">
        <v>55</v>
      </c>
      <c r="G1029">
        <v>38665</v>
      </c>
      <c r="H1029">
        <v>1</v>
      </c>
      <c r="I1029" t="s">
        <v>49</v>
      </c>
      <c r="J1029" s="3">
        <v>0</v>
      </c>
      <c r="K1029" s="3">
        <v>0</v>
      </c>
      <c r="L1029">
        <v>20</v>
      </c>
      <c r="M1029" s="3">
        <v>3.75</v>
      </c>
      <c r="N1029" s="3">
        <f t="shared" si="16"/>
        <v>4.5</v>
      </c>
      <c r="O1029" s="3">
        <v>0</v>
      </c>
      <c r="P1029" t="s">
        <v>119</v>
      </c>
      <c r="R1029" t="s">
        <v>777</v>
      </c>
      <c r="S1029" t="s">
        <v>52</v>
      </c>
      <c r="T1029" t="s">
        <v>53</v>
      </c>
    </row>
    <row r="1030" spans="1:20" x14ac:dyDescent="0.25">
      <c r="A1030" t="s">
        <v>22</v>
      </c>
      <c r="B1030" t="s">
        <v>778</v>
      </c>
      <c r="C1030">
        <v>18806</v>
      </c>
      <c r="D1030" t="s">
        <v>1</v>
      </c>
      <c r="E1030" t="s">
        <v>58</v>
      </c>
      <c r="F1030" t="s">
        <v>59</v>
      </c>
      <c r="G1030">
        <v>38289</v>
      </c>
      <c r="H1030">
        <v>1</v>
      </c>
      <c r="I1030" t="s">
        <v>49</v>
      </c>
      <c r="J1030" s="3">
        <v>0</v>
      </c>
      <c r="K1030" s="3">
        <v>0</v>
      </c>
      <c r="L1030">
        <v>20</v>
      </c>
      <c r="M1030" s="3">
        <v>17.5</v>
      </c>
      <c r="N1030" s="3">
        <f t="shared" si="16"/>
        <v>21</v>
      </c>
      <c r="O1030" s="3">
        <v>0</v>
      </c>
      <c r="P1030" t="s">
        <v>119</v>
      </c>
      <c r="R1030" t="s">
        <v>198</v>
      </c>
      <c r="S1030" t="s">
        <v>61</v>
      </c>
      <c r="T1030" t="s">
        <v>53</v>
      </c>
    </row>
    <row r="1031" spans="1:20" x14ac:dyDescent="0.25">
      <c r="A1031" t="s">
        <v>22</v>
      </c>
      <c r="B1031" t="s">
        <v>193</v>
      </c>
      <c r="C1031">
        <v>18807</v>
      </c>
      <c r="D1031" t="s">
        <v>1</v>
      </c>
      <c r="E1031" t="s">
        <v>47</v>
      </c>
      <c r="F1031" t="s">
        <v>48</v>
      </c>
      <c r="G1031">
        <v>39313</v>
      </c>
      <c r="H1031">
        <v>1</v>
      </c>
      <c r="I1031" t="s">
        <v>49</v>
      </c>
      <c r="J1031" s="3">
        <v>0</v>
      </c>
      <c r="K1031" s="3">
        <v>0</v>
      </c>
      <c r="L1031">
        <v>20</v>
      </c>
      <c r="M1031" s="3">
        <v>10</v>
      </c>
      <c r="N1031" s="3">
        <f t="shared" si="16"/>
        <v>12</v>
      </c>
      <c r="O1031" s="3">
        <v>0</v>
      </c>
      <c r="P1031" t="s">
        <v>50</v>
      </c>
      <c r="R1031" t="s">
        <v>779</v>
      </c>
      <c r="S1031" t="s">
        <v>52</v>
      </c>
      <c r="T1031" t="s">
        <v>53</v>
      </c>
    </row>
    <row r="1032" spans="1:20" x14ac:dyDescent="0.25">
      <c r="A1032" t="s">
        <v>22</v>
      </c>
      <c r="B1032" t="s">
        <v>193</v>
      </c>
      <c r="C1032">
        <v>18807</v>
      </c>
      <c r="D1032" t="s">
        <v>1</v>
      </c>
      <c r="E1032" t="s">
        <v>54</v>
      </c>
      <c r="F1032" t="s">
        <v>55</v>
      </c>
      <c r="G1032">
        <v>38665</v>
      </c>
      <c r="H1032">
        <v>1</v>
      </c>
      <c r="I1032" t="s">
        <v>49</v>
      </c>
      <c r="J1032" s="3">
        <v>0</v>
      </c>
      <c r="K1032" s="3">
        <v>0</v>
      </c>
      <c r="L1032">
        <v>20</v>
      </c>
      <c r="M1032" s="3">
        <v>3.75</v>
      </c>
      <c r="N1032" s="3">
        <f t="shared" si="16"/>
        <v>4.5</v>
      </c>
      <c r="O1032" s="3">
        <v>0</v>
      </c>
      <c r="P1032" t="s">
        <v>91</v>
      </c>
      <c r="R1032" t="s">
        <v>779</v>
      </c>
      <c r="S1032" t="s">
        <v>52</v>
      </c>
      <c r="T1032" t="s">
        <v>53</v>
      </c>
    </row>
    <row r="1033" spans="1:20" x14ac:dyDescent="0.25">
      <c r="A1033" t="s">
        <v>22</v>
      </c>
      <c r="B1033" t="s">
        <v>193</v>
      </c>
      <c r="C1033">
        <v>18807</v>
      </c>
      <c r="D1033" t="s">
        <v>1</v>
      </c>
      <c r="E1033" t="s">
        <v>47</v>
      </c>
      <c r="F1033" t="s">
        <v>56</v>
      </c>
      <c r="G1033">
        <v>38242</v>
      </c>
      <c r="H1033">
        <v>1</v>
      </c>
      <c r="I1033" t="s">
        <v>49</v>
      </c>
      <c r="J1033" s="3">
        <v>0</v>
      </c>
      <c r="K1033" s="3">
        <v>0</v>
      </c>
      <c r="L1033">
        <v>20</v>
      </c>
      <c r="M1033" s="3">
        <v>15.416700000000001</v>
      </c>
      <c r="N1033" s="3">
        <f t="shared" si="16"/>
        <v>18.5</v>
      </c>
      <c r="O1033" s="3">
        <v>0</v>
      </c>
      <c r="P1033" t="s">
        <v>50</v>
      </c>
      <c r="R1033" t="s">
        <v>779</v>
      </c>
      <c r="S1033" t="s">
        <v>52</v>
      </c>
      <c r="T1033" t="s">
        <v>53</v>
      </c>
    </row>
    <row r="1034" spans="1:20" x14ac:dyDescent="0.25">
      <c r="A1034" t="s">
        <v>22</v>
      </c>
      <c r="B1034" t="s">
        <v>193</v>
      </c>
      <c r="C1034">
        <v>18807</v>
      </c>
      <c r="D1034" t="s">
        <v>1</v>
      </c>
      <c r="E1034" t="s">
        <v>54</v>
      </c>
      <c r="F1034" t="s">
        <v>93</v>
      </c>
      <c r="G1034">
        <v>38245</v>
      </c>
      <c r="H1034">
        <v>1</v>
      </c>
      <c r="I1034" t="s">
        <v>49</v>
      </c>
      <c r="J1034" s="3">
        <v>0</v>
      </c>
      <c r="K1034" s="3">
        <v>0</v>
      </c>
      <c r="L1034">
        <v>20</v>
      </c>
      <c r="M1034" s="3">
        <v>5</v>
      </c>
      <c r="N1034" s="3">
        <f t="shared" si="16"/>
        <v>6</v>
      </c>
      <c r="O1034" s="3">
        <v>0</v>
      </c>
      <c r="P1034" t="s">
        <v>91</v>
      </c>
      <c r="R1034" t="s">
        <v>779</v>
      </c>
      <c r="S1034" t="s">
        <v>52</v>
      </c>
      <c r="T1034" t="s">
        <v>53</v>
      </c>
    </row>
    <row r="1035" spans="1:20" x14ac:dyDescent="0.25">
      <c r="A1035" t="s">
        <v>22</v>
      </c>
      <c r="B1035" t="s">
        <v>193</v>
      </c>
      <c r="C1035">
        <v>18807</v>
      </c>
      <c r="D1035" t="s">
        <v>1</v>
      </c>
      <c r="E1035" t="s">
        <v>80</v>
      </c>
      <c r="F1035" t="s">
        <v>81</v>
      </c>
      <c r="G1035">
        <v>38238</v>
      </c>
      <c r="H1035">
        <v>1</v>
      </c>
      <c r="I1035" t="s">
        <v>49</v>
      </c>
      <c r="J1035" s="3">
        <v>0</v>
      </c>
      <c r="K1035" s="3">
        <v>0</v>
      </c>
      <c r="L1035">
        <v>20</v>
      </c>
      <c r="M1035" s="3">
        <v>29.583300000000001</v>
      </c>
      <c r="N1035" s="3">
        <f t="shared" si="16"/>
        <v>35.5</v>
      </c>
      <c r="O1035" s="3">
        <v>0</v>
      </c>
      <c r="P1035" t="s">
        <v>50</v>
      </c>
      <c r="R1035" t="s">
        <v>779</v>
      </c>
      <c r="S1035" t="s">
        <v>52</v>
      </c>
      <c r="T1035" t="s">
        <v>53</v>
      </c>
    </row>
    <row r="1036" spans="1:20" x14ac:dyDescent="0.25">
      <c r="A1036" t="s">
        <v>22</v>
      </c>
      <c r="B1036" t="s">
        <v>780</v>
      </c>
      <c r="C1036">
        <v>18808</v>
      </c>
      <c r="D1036" t="s">
        <v>1</v>
      </c>
      <c r="E1036" t="s">
        <v>54</v>
      </c>
      <c r="F1036" t="s">
        <v>55</v>
      </c>
      <c r="G1036">
        <v>38665</v>
      </c>
      <c r="H1036">
        <v>1</v>
      </c>
      <c r="I1036" t="s">
        <v>49</v>
      </c>
      <c r="J1036" s="3">
        <v>0</v>
      </c>
      <c r="K1036" s="3">
        <v>0</v>
      </c>
      <c r="L1036">
        <v>20</v>
      </c>
      <c r="M1036" s="3">
        <v>3.75</v>
      </c>
      <c r="N1036" s="3">
        <f t="shared" si="16"/>
        <v>4.5</v>
      </c>
      <c r="O1036" s="3">
        <v>0</v>
      </c>
      <c r="P1036" t="s">
        <v>50</v>
      </c>
      <c r="R1036" t="s">
        <v>781</v>
      </c>
      <c r="S1036" t="s">
        <v>52</v>
      </c>
      <c r="T1036" t="s">
        <v>53</v>
      </c>
    </row>
    <row r="1037" spans="1:20" x14ac:dyDescent="0.25">
      <c r="A1037" t="s">
        <v>22</v>
      </c>
      <c r="B1037" t="s">
        <v>780</v>
      </c>
      <c r="C1037">
        <v>18808</v>
      </c>
      <c r="D1037" t="s">
        <v>1</v>
      </c>
      <c r="E1037" t="s">
        <v>47</v>
      </c>
      <c r="F1037" t="s">
        <v>48</v>
      </c>
      <c r="G1037">
        <v>39313</v>
      </c>
      <c r="H1037">
        <v>1</v>
      </c>
      <c r="I1037" t="s">
        <v>49</v>
      </c>
      <c r="J1037" s="3">
        <v>0</v>
      </c>
      <c r="K1037" s="3">
        <v>0</v>
      </c>
      <c r="L1037">
        <v>20</v>
      </c>
      <c r="M1037" s="3">
        <v>10</v>
      </c>
      <c r="N1037" s="3">
        <f t="shared" si="16"/>
        <v>12</v>
      </c>
      <c r="O1037" s="3">
        <v>0</v>
      </c>
      <c r="P1037" t="s">
        <v>50</v>
      </c>
      <c r="R1037" t="s">
        <v>781</v>
      </c>
      <c r="S1037" t="s">
        <v>52</v>
      </c>
      <c r="T1037" t="s">
        <v>53</v>
      </c>
    </row>
    <row r="1038" spans="1:20" x14ac:dyDescent="0.25">
      <c r="A1038" t="s">
        <v>22</v>
      </c>
      <c r="B1038" t="s">
        <v>780</v>
      </c>
      <c r="C1038">
        <v>18808</v>
      </c>
      <c r="D1038" t="s">
        <v>1</v>
      </c>
      <c r="E1038" t="s">
        <v>47</v>
      </c>
      <c r="F1038" t="s">
        <v>56</v>
      </c>
      <c r="G1038">
        <v>38242</v>
      </c>
      <c r="H1038">
        <v>1</v>
      </c>
      <c r="I1038" t="s">
        <v>49</v>
      </c>
      <c r="J1038" s="3">
        <v>0</v>
      </c>
      <c r="K1038" s="3">
        <v>0</v>
      </c>
      <c r="L1038">
        <v>20</v>
      </c>
      <c r="M1038" s="3">
        <v>15.416700000000001</v>
      </c>
      <c r="N1038" s="3">
        <f t="shared" si="16"/>
        <v>18.5</v>
      </c>
      <c r="O1038" s="3">
        <v>0</v>
      </c>
      <c r="P1038" t="s">
        <v>50</v>
      </c>
      <c r="R1038" t="s">
        <v>781</v>
      </c>
      <c r="S1038" t="s">
        <v>52</v>
      </c>
      <c r="T1038" t="s">
        <v>53</v>
      </c>
    </row>
    <row r="1039" spans="1:20" x14ac:dyDescent="0.25">
      <c r="A1039" t="s">
        <v>22</v>
      </c>
      <c r="B1039" t="s">
        <v>417</v>
      </c>
      <c r="C1039">
        <v>18809</v>
      </c>
      <c r="D1039" t="s">
        <v>1</v>
      </c>
      <c r="E1039" t="s">
        <v>145</v>
      </c>
      <c r="F1039" t="s">
        <v>146</v>
      </c>
      <c r="G1039">
        <v>38288</v>
      </c>
      <c r="H1039">
        <v>2</v>
      </c>
      <c r="I1039" t="s">
        <v>49</v>
      </c>
      <c r="J1039" s="3">
        <v>0</v>
      </c>
      <c r="K1039" s="3">
        <v>0</v>
      </c>
      <c r="L1039">
        <v>20</v>
      </c>
      <c r="M1039" s="3">
        <v>30</v>
      </c>
      <c r="N1039" s="3">
        <f t="shared" si="16"/>
        <v>36</v>
      </c>
      <c r="O1039" s="3">
        <v>0</v>
      </c>
      <c r="P1039" t="s">
        <v>119</v>
      </c>
      <c r="R1039" t="s">
        <v>782</v>
      </c>
      <c r="S1039" t="s">
        <v>52</v>
      </c>
      <c r="T1039" t="s">
        <v>53</v>
      </c>
    </row>
    <row r="1040" spans="1:20" x14ac:dyDescent="0.25">
      <c r="A1040" t="s">
        <v>22</v>
      </c>
      <c r="B1040" t="s">
        <v>354</v>
      </c>
      <c r="C1040">
        <v>18810</v>
      </c>
      <c r="D1040" t="s">
        <v>1</v>
      </c>
      <c r="E1040" t="s">
        <v>47</v>
      </c>
      <c r="F1040" t="s">
        <v>48</v>
      </c>
      <c r="G1040">
        <v>39313</v>
      </c>
      <c r="H1040">
        <v>1</v>
      </c>
      <c r="I1040" t="s">
        <v>49</v>
      </c>
      <c r="J1040" s="3">
        <v>1.2</v>
      </c>
      <c r="K1040" s="3">
        <v>0</v>
      </c>
      <c r="L1040">
        <v>20</v>
      </c>
      <c r="M1040" s="3">
        <v>9</v>
      </c>
      <c r="N1040" s="3">
        <f t="shared" si="16"/>
        <v>10.8</v>
      </c>
      <c r="O1040" s="3">
        <v>0</v>
      </c>
      <c r="P1040" t="s">
        <v>119</v>
      </c>
      <c r="R1040" t="s">
        <v>783</v>
      </c>
      <c r="S1040" t="s">
        <v>52</v>
      </c>
      <c r="T1040" t="s">
        <v>53</v>
      </c>
    </row>
    <row r="1041" spans="1:20" x14ac:dyDescent="0.25">
      <c r="A1041" t="s">
        <v>22</v>
      </c>
      <c r="B1041" t="s">
        <v>354</v>
      </c>
      <c r="C1041">
        <v>18810</v>
      </c>
      <c r="D1041" t="s">
        <v>1</v>
      </c>
      <c r="E1041" t="s">
        <v>47</v>
      </c>
      <c r="F1041" t="s">
        <v>65</v>
      </c>
      <c r="G1041">
        <v>38164</v>
      </c>
      <c r="H1041">
        <v>1</v>
      </c>
      <c r="I1041" t="s">
        <v>49</v>
      </c>
      <c r="J1041" s="3">
        <v>1.55</v>
      </c>
      <c r="K1041" s="3">
        <v>0</v>
      </c>
      <c r="L1041">
        <v>20</v>
      </c>
      <c r="M1041" s="3">
        <v>11.625</v>
      </c>
      <c r="N1041" s="3">
        <f t="shared" si="16"/>
        <v>13.95</v>
      </c>
      <c r="O1041" s="3">
        <v>0</v>
      </c>
      <c r="P1041" t="s">
        <v>119</v>
      </c>
      <c r="R1041" t="s">
        <v>783</v>
      </c>
      <c r="S1041" t="s">
        <v>52</v>
      </c>
      <c r="T1041" t="s">
        <v>53</v>
      </c>
    </row>
    <row r="1042" spans="1:20" x14ac:dyDescent="0.25">
      <c r="A1042" t="s">
        <v>22</v>
      </c>
      <c r="B1042" t="s">
        <v>354</v>
      </c>
      <c r="C1042">
        <v>18810</v>
      </c>
      <c r="D1042" t="s">
        <v>1</v>
      </c>
      <c r="E1042" t="s">
        <v>54</v>
      </c>
      <c r="F1042" t="s">
        <v>55</v>
      </c>
      <c r="G1042">
        <v>38665</v>
      </c>
      <c r="H1042">
        <v>1</v>
      </c>
      <c r="I1042" t="s">
        <v>49</v>
      </c>
      <c r="J1042" s="3">
        <v>0.45</v>
      </c>
      <c r="K1042" s="3">
        <v>0</v>
      </c>
      <c r="L1042">
        <v>20</v>
      </c>
      <c r="M1042" s="3">
        <v>3.375</v>
      </c>
      <c r="N1042" s="3">
        <f t="shared" si="16"/>
        <v>4.05</v>
      </c>
      <c r="O1042" s="3">
        <v>0</v>
      </c>
      <c r="P1042" t="s">
        <v>91</v>
      </c>
      <c r="R1042" t="s">
        <v>783</v>
      </c>
      <c r="S1042" t="s">
        <v>52</v>
      </c>
      <c r="T1042" t="s">
        <v>53</v>
      </c>
    </row>
    <row r="1043" spans="1:20" x14ac:dyDescent="0.25">
      <c r="A1043" t="s">
        <v>22</v>
      </c>
      <c r="B1043" t="s">
        <v>203</v>
      </c>
      <c r="C1043">
        <v>18811</v>
      </c>
      <c r="D1043" t="s">
        <v>1</v>
      </c>
      <c r="E1043" t="s">
        <v>47</v>
      </c>
      <c r="F1043" t="s">
        <v>65</v>
      </c>
      <c r="G1043">
        <v>38164</v>
      </c>
      <c r="H1043">
        <v>1</v>
      </c>
      <c r="I1043" t="s">
        <v>49</v>
      </c>
      <c r="J1043" s="3">
        <v>0</v>
      </c>
      <c r="K1043" s="3">
        <v>0</v>
      </c>
      <c r="L1043">
        <v>20</v>
      </c>
      <c r="M1043" s="3">
        <v>12.916700000000001</v>
      </c>
      <c r="N1043" s="3">
        <f t="shared" si="16"/>
        <v>15.5</v>
      </c>
      <c r="O1043" s="3">
        <v>0</v>
      </c>
      <c r="P1043" t="s">
        <v>119</v>
      </c>
      <c r="R1043" t="s">
        <v>784</v>
      </c>
      <c r="S1043" t="s">
        <v>52</v>
      </c>
      <c r="T1043" t="s">
        <v>53</v>
      </c>
    </row>
    <row r="1044" spans="1:20" x14ac:dyDescent="0.25">
      <c r="A1044" t="s">
        <v>22</v>
      </c>
      <c r="B1044" t="s">
        <v>203</v>
      </c>
      <c r="C1044">
        <v>18811</v>
      </c>
      <c r="D1044" t="s">
        <v>1</v>
      </c>
      <c r="E1044" t="s">
        <v>54</v>
      </c>
      <c r="F1044" t="s">
        <v>55</v>
      </c>
      <c r="G1044">
        <v>38665</v>
      </c>
      <c r="H1044">
        <v>1</v>
      </c>
      <c r="I1044" t="s">
        <v>49</v>
      </c>
      <c r="J1044" s="3">
        <v>0</v>
      </c>
      <c r="K1044" s="3">
        <v>0</v>
      </c>
      <c r="L1044">
        <v>20</v>
      </c>
      <c r="M1044" s="3">
        <v>3.75</v>
      </c>
      <c r="N1044" s="3">
        <f t="shared" si="16"/>
        <v>4.5</v>
      </c>
      <c r="O1044" s="3">
        <v>0</v>
      </c>
      <c r="P1044" t="s">
        <v>119</v>
      </c>
      <c r="R1044" t="s">
        <v>784</v>
      </c>
      <c r="S1044" t="s">
        <v>52</v>
      </c>
      <c r="T1044" t="s">
        <v>53</v>
      </c>
    </row>
    <row r="1045" spans="1:20" x14ac:dyDescent="0.25">
      <c r="A1045" t="s">
        <v>22</v>
      </c>
      <c r="B1045" t="s">
        <v>203</v>
      </c>
      <c r="C1045">
        <v>18811</v>
      </c>
      <c r="D1045" t="s">
        <v>1</v>
      </c>
      <c r="E1045" t="s">
        <v>47</v>
      </c>
      <c r="F1045" t="s">
        <v>48</v>
      </c>
      <c r="G1045">
        <v>39313</v>
      </c>
      <c r="H1045">
        <v>1</v>
      </c>
      <c r="I1045" t="s">
        <v>49</v>
      </c>
      <c r="J1045" s="3">
        <v>0</v>
      </c>
      <c r="K1045" s="3">
        <v>0</v>
      </c>
      <c r="L1045">
        <v>20</v>
      </c>
      <c r="M1045" s="3">
        <v>10</v>
      </c>
      <c r="N1045" s="3">
        <f t="shared" si="16"/>
        <v>12</v>
      </c>
      <c r="O1045" s="3">
        <v>0</v>
      </c>
      <c r="P1045" t="s">
        <v>119</v>
      </c>
      <c r="R1045" t="s">
        <v>784</v>
      </c>
      <c r="S1045" t="s">
        <v>52</v>
      </c>
      <c r="T1045" t="s">
        <v>53</v>
      </c>
    </row>
    <row r="1046" spans="1:20" x14ac:dyDescent="0.25">
      <c r="A1046" t="s">
        <v>22</v>
      </c>
      <c r="B1046" t="s">
        <v>785</v>
      </c>
      <c r="C1046">
        <v>18812</v>
      </c>
      <c r="D1046" t="s">
        <v>1</v>
      </c>
      <c r="E1046" t="s">
        <v>58</v>
      </c>
      <c r="F1046" t="s">
        <v>62</v>
      </c>
      <c r="G1046">
        <v>39302</v>
      </c>
      <c r="H1046">
        <v>1</v>
      </c>
      <c r="I1046" t="s">
        <v>49</v>
      </c>
      <c r="J1046" s="3">
        <v>0</v>
      </c>
      <c r="K1046" s="3">
        <v>0</v>
      </c>
      <c r="L1046">
        <v>20</v>
      </c>
      <c r="M1046" s="3">
        <v>0.83330000000000004</v>
      </c>
      <c r="N1046" s="3">
        <f t="shared" si="16"/>
        <v>1</v>
      </c>
      <c r="O1046" s="3">
        <v>0</v>
      </c>
      <c r="P1046" t="s">
        <v>91</v>
      </c>
      <c r="R1046" t="s">
        <v>786</v>
      </c>
      <c r="S1046" t="s">
        <v>61</v>
      </c>
      <c r="T1046" t="s">
        <v>53</v>
      </c>
    </row>
    <row r="1047" spans="1:20" x14ac:dyDescent="0.25">
      <c r="A1047" t="s">
        <v>22</v>
      </c>
      <c r="B1047" t="s">
        <v>785</v>
      </c>
      <c r="C1047">
        <v>18812</v>
      </c>
      <c r="D1047" t="s">
        <v>1</v>
      </c>
      <c r="E1047" t="s">
        <v>58</v>
      </c>
      <c r="F1047" t="s">
        <v>59</v>
      </c>
      <c r="G1047">
        <v>38289</v>
      </c>
      <c r="H1047">
        <v>1</v>
      </c>
      <c r="I1047" t="s">
        <v>49</v>
      </c>
      <c r="J1047" s="3">
        <v>0</v>
      </c>
      <c r="K1047" s="3">
        <v>0</v>
      </c>
      <c r="L1047">
        <v>20</v>
      </c>
      <c r="M1047" s="3">
        <v>17.5</v>
      </c>
      <c r="N1047" s="3">
        <f t="shared" si="16"/>
        <v>21</v>
      </c>
      <c r="O1047" s="3">
        <v>0</v>
      </c>
      <c r="P1047" t="s">
        <v>53</v>
      </c>
      <c r="R1047" t="s">
        <v>786</v>
      </c>
      <c r="S1047" t="s">
        <v>61</v>
      </c>
      <c r="T1047" t="s">
        <v>53</v>
      </c>
    </row>
    <row r="1048" spans="1:20" x14ac:dyDescent="0.25">
      <c r="A1048" t="s">
        <v>22</v>
      </c>
      <c r="B1048" t="s">
        <v>785</v>
      </c>
      <c r="C1048">
        <v>18812</v>
      </c>
      <c r="D1048" t="s">
        <v>1</v>
      </c>
      <c r="E1048" t="s">
        <v>58</v>
      </c>
      <c r="F1048" t="s">
        <v>74</v>
      </c>
      <c r="G1048">
        <v>38294</v>
      </c>
      <c r="H1048">
        <v>1</v>
      </c>
      <c r="I1048" t="s">
        <v>49</v>
      </c>
      <c r="J1048" s="3">
        <v>0</v>
      </c>
      <c r="K1048" s="3">
        <v>0</v>
      </c>
      <c r="L1048">
        <v>20</v>
      </c>
      <c r="M1048" s="3">
        <v>15</v>
      </c>
      <c r="N1048" s="3">
        <f t="shared" si="16"/>
        <v>18</v>
      </c>
      <c r="O1048" s="3">
        <v>0</v>
      </c>
      <c r="P1048" t="s">
        <v>53</v>
      </c>
      <c r="R1048" t="s">
        <v>786</v>
      </c>
      <c r="S1048" t="s">
        <v>61</v>
      </c>
      <c r="T1048" t="s">
        <v>53</v>
      </c>
    </row>
    <row r="1049" spans="1:20" x14ac:dyDescent="0.25">
      <c r="A1049" t="s">
        <v>22</v>
      </c>
      <c r="B1049" t="s">
        <v>787</v>
      </c>
      <c r="C1049">
        <v>18813</v>
      </c>
      <c r="D1049" t="s">
        <v>1</v>
      </c>
      <c r="E1049" t="s">
        <v>58</v>
      </c>
      <c r="F1049" t="s">
        <v>59</v>
      </c>
      <c r="G1049">
        <v>38289</v>
      </c>
      <c r="H1049">
        <v>1</v>
      </c>
      <c r="I1049" t="s">
        <v>49</v>
      </c>
      <c r="J1049" s="3">
        <v>0</v>
      </c>
      <c r="K1049" s="3">
        <v>0</v>
      </c>
      <c r="L1049">
        <v>20</v>
      </c>
      <c r="M1049" s="3">
        <v>17.5</v>
      </c>
      <c r="N1049" s="3">
        <f t="shared" si="16"/>
        <v>21</v>
      </c>
      <c r="O1049" s="3">
        <v>0</v>
      </c>
      <c r="P1049" t="s">
        <v>50</v>
      </c>
      <c r="R1049" t="s">
        <v>661</v>
      </c>
      <c r="S1049" t="s">
        <v>52</v>
      </c>
      <c r="T1049" t="s">
        <v>53</v>
      </c>
    </row>
    <row r="1050" spans="1:20" x14ac:dyDescent="0.25">
      <c r="A1050" t="s">
        <v>22</v>
      </c>
      <c r="B1050" t="s">
        <v>787</v>
      </c>
      <c r="C1050">
        <v>18813</v>
      </c>
      <c r="D1050" t="s">
        <v>1</v>
      </c>
      <c r="E1050" t="s">
        <v>47</v>
      </c>
      <c r="F1050" t="s">
        <v>48</v>
      </c>
      <c r="G1050">
        <v>39313</v>
      </c>
      <c r="H1050">
        <v>1</v>
      </c>
      <c r="I1050" t="s">
        <v>49</v>
      </c>
      <c r="J1050" s="3">
        <v>0</v>
      </c>
      <c r="K1050" s="3">
        <v>0</v>
      </c>
      <c r="L1050">
        <v>20</v>
      </c>
      <c r="M1050" s="3">
        <v>10</v>
      </c>
      <c r="N1050" s="3">
        <f t="shared" si="16"/>
        <v>12</v>
      </c>
      <c r="O1050" s="3">
        <v>0</v>
      </c>
      <c r="P1050" t="s">
        <v>50</v>
      </c>
      <c r="R1050" t="s">
        <v>661</v>
      </c>
      <c r="S1050" t="s">
        <v>52</v>
      </c>
      <c r="T1050" t="s">
        <v>53</v>
      </c>
    </row>
    <row r="1051" spans="1:20" x14ac:dyDescent="0.25">
      <c r="A1051" t="s">
        <v>22</v>
      </c>
      <c r="B1051" t="s">
        <v>787</v>
      </c>
      <c r="C1051">
        <v>18813</v>
      </c>
      <c r="D1051" t="s">
        <v>1</v>
      </c>
      <c r="E1051" t="s">
        <v>54</v>
      </c>
      <c r="F1051" t="s">
        <v>55</v>
      </c>
      <c r="G1051">
        <v>38665</v>
      </c>
      <c r="H1051">
        <v>1</v>
      </c>
      <c r="I1051" t="s">
        <v>49</v>
      </c>
      <c r="J1051" s="3">
        <v>0</v>
      </c>
      <c r="K1051" s="3">
        <v>0</v>
      </c>
      <c r="L1051">
        <v>20</v>
      </c>
      <c r="M1051" s="3">
        <v>3.75</v>
      </c>
      <c r="N1051" s="3">
        <f t="shared" si="16"/>
        <v>4.5</v>
      </c>
      <c r="O1051" s="3">
        <v>0</v>
      </c>
      <c r="P1051" t="s">
        <v>91</v>
      </c>
      <c r="R1051" t="s">
        <v>661</v>
      </c>
      <c r="S1051" t="s">
        <v>52</v>
      </c>
      <c r="T1051" t="s">
        <v>53</v>
      </c>
    </row>
    <row r="1052" spans="1:20" x14ac:dyDescent="0.25">
      <c r="A1052" t="s">
        <v>22</v>
      </c>
      <c r="B1052" t="s">
        <v>787</v>
      </c>
      <c r="C1052">
        <v>18813</v>
      </c>
      <c r="D1052" t="s">
        <v>1</v>
      </c>
      <c r="E1052" t="s">
        <v>58</v>
      </c>
      <c r="F1052" t="s">
        <v>62</v>
      </c>
      <c r="G1052">
        <v>39302</v>
      </c>
      <c r="H1052">
        <v>1</v>
      </c>
      <c r="I1052" t="s">
        <v>49</v>
      </c>
      <c r="J1052" s="3">
        <v>0</v>
      </c>
      <c r="K1052" s="3">
        <v>0</v>
      </c>
      <c r="L1052">
        <v>20</v>
      </c>
      <c r="M1052" s="3">
        <v>0.83330000000000004</v>
      </c>
      <c r="N1052" s="3">
        <f t="shared" si="16"/>
        <v>1</v>
      </c>
      <c r="O1052" s="3">
        <v>0</v>
      </c>
      <c r="P1052" t="s">
        <v>50</v>
      </c>
      <c r="R1052" t="s">
        <v>661</v>
      </c>
      <c r="S1052" t="s">
        <v>52</v>
      </c>
      <c r="T1052" t="s">
        <v>53</v>
      </c>
    </row>
    <row r="1053" spans="1:20" x14ac:dyDescent="0.25">
      <c r="A1053" t="s">
        <v>22</v>
      </c>
      <c r="B1053" t="s">
        <v>787</v>
      </c>
      <c r="C1053">
        <v>18813</v>
      </c>
      <c r="D1053" t="s">
        <v>1</v>
      </c>
      <c r="E1053" t="s">
        <v>47</v>
      </c>
      <c r="F1053" t="s">
        <v>56</v>
      </c>
      <c r="G1053">
        <v>38242</v>
      </c>
      <c r="H1053">
        <v>1</v>
      </c>
      <c r="I1053" t="s">
        <v>49</v>
      </c>
      <c r="J1053" s="3">
        <v>0</v>
      </c>
      <c r="K1053" s="3">
        <v>0</v>
      </c>
      <c r="L1053">
        <v>20</v>
      </c>
      <c r="M1053" s="3">
        <v>15.416700000000001</v>
      </c>
      <c r="N1053" s="3">
        <f t="shared" si="16"/>
        <v>18.5</v>
      </c>
      <c r="O1053" s="3">
        <v>0</v>
      </c>
      <c r="P1053" t="s">
        <v>50</v>
      </c>
      <c r="R1053" t="s">
        <v>661</v>
      </c>
      <c r="S1053" t="s">
        <v>52</v>
      </c>
      <c r="T1053" t="s">
        <v>53</v>
      </c>
    </row>
    <row r="1054" spans="1:20" x14ac:dyDescent="0.25">
      <c r="A1054" t="s">
        <v>22</v>
      </c>
      <c r="B1054" t="s">
        <v>788</v>
      </c>
      <c r="C1054">
        <v>18814</v>
      </c>
      <c r="D1054" t="s">
        <v>1</v>
      </c>
      <c r="E1054" t="s">
        <v>145</v>
      </c>
      <c r="F1054" t="s">
        <v>146</v>
      </c>
      <c r="G1054">
        <v>38288</v>
      </c>
      <c r="H1054">
        <v>1</v>
      </c>
      <c r="I1054" t="s">
        <v>49</v>
      </c>
      <c r="J1054" s="3">
        <v>0</v>
      </c>
      <c r="K1054" s="3">
        <v>0</v>
      </c>
      <c r="L1054">
        <v>20</v>
      </c>
      <c r="M1054" s="3">
        <v>15</v>
      </c>
      <c r="N1054" s="3">
        <f t="shared" si="16"/>
        <v>18</v>
      </c>
      <c r="O1054" s="3">
        <v>0</v>
      </c>
      <c r="P1054" t="s">
        <v>119</v>
      </c>
      <c r="R1054" t="s">
        <v>789</v>
      </c>
      <c r="S1054" t="s">
        <v>52</v>
      </c>
      <c r="T1054" t="s">
        <v>53</v>
      </c>
    </row>
    <row r="1055" spans="1:20" x14ac:dyDescent="0.25">
      <c r="A1055" t="s">
        <v>22</v>
      </c>
      <c r="B1055" t="s">
        <v>788</v>
      </c>
      <c r="C1055">
        <v>18814</v>
      </c>
      <c r="D1055" t="s">
        <v>1</v>
      </c>
      <c r="E1055" t="s">
        <v>58</v>
      </c>
      <c r="F1055" t="s">
        <v>448</v>
      </c>
      <c r="G1055">
        <v>38298</v>
      </c>
      <c r="H1055">
        <v>1</v>
      </c>
      <c r="I1055" t="s">
        <v>49</v>
      </c>
      <c r="J1055" s="3">
        <v>0</v>
      </c>
      <c r="K1055" s="3">
        <v>0</v>
      </c>
      <c r="L1055">
        <v>20</v>
      </c>
      <c r="M1055" s="3">
        <v>12.5</v>
      </c>
      <c r="N1055" s="3">
        <f t="shared" si="16"/>
        <v>15</v>
      </c>
      <c r="O1055" s="3">
        <v>0</v>
      </c>
      <c r="P1055" t="s">
        <v>119</v>
      </c>
      <c r="R1055" t="s">
        <v>789</v>
      </c>
      <c r="S1055" t="s">
        <v>52</v>
      </c>
      <c r="T1055" t="s">
        <v>53</v>
      </c>
    </row>
    <row r="1056" spans="1:20" x14ac:dyDescent="0.25">
      <c r="A1056" t="s">
        <v>22</v>
      </c>
      <c r="B1056" t="s">
        <v>788</v>
      </c>
      <c r="C1056">
        <v>18814</v>
      </c>
      <c r="D1056" t="s">
        <v>1</v>
      </c>
      <c r="E1056" t="s">
        <v>54</v>
      </c>
      <c r="F1056" t="s">
        <v>93</v>
      </c>
      <c r="G1056">
        <v>38245</v>
      </c>
      <c r="H1056">
        <v>1</v>
      </c>
      <c r="I1056" t="s">
        <v>49</v>
      </c>
      <c r="J1056" s="3">
        <v>0</v>
      </c>
      <c r="K1056" s="3">
        <v>0</v>
      </c>
      <c r="L1056">
        <v>20</v>
      </c>
      <c r="M1056" s="3">
        <v>5</v>
      </c>
      <c r="N1056" s="3">
        <f t="shared" si="16"/>
        <v>6</v>
      </c>
      <c r="O1056" s="3">
        <v>0</v>
      </c>
      <c r="P1056" t="s">
        <v>119</v>
      </c>
      <c r="R1056" t="s">
        <v>789</v>
      </c>
      <c r="S1056" t="s">
        <v>52</v>
      </c>
      <c r="T1056" t="s">
        <v>53</v>
      </c>
    </row>
    <row r="1057" spans="1:20" x14ac:dyDescent="0.25">
      <c r="A1057" t="s">
        <v>22</v>
      </c>
      <c r="B1057" t="s">
        <v>790</v>
      </c>
      <c r="C1057">
        <v>18815</v>
      </c>
      <c r="D1057" t="s">
        <v>1</v>
      </c>
      <c r="E1057" t="s">
        <v>47</v>
      </c>
      <c r="F1057" t="s">
        <v>48</v>
      </c>
      <c r="G1057">
        <v>39313</v>
      </c>
      <c r="H1057">
        <v>1</v>
      </c>
      <c r="I1057" t="s">
        <v>49</v>
      </c>
      <c r="J1057" s="3">
        <v>0</v>
      </c>
      <c r="K1057" s="3">
        <v>0</v>
      </c>
      <c r="L1057">
        <v>20</v>
      </c>
      <c r="M1057" s="3">
        <v>10</v>
      </c>
      <c r="N1057" s="3">
        <f t="shared" si="16"/>
        <v>12</v>
      </c>
      <c r="O1057" s="3">
        <v>0</v>
      </c>
      <c r="P1057" t="s">
        <v>53</v>
      </c>
      <c r="R1057" t="s">
        <v>791</v>
      </c>
      <c r="S1057" t="s">
        <v>52</v>
      </c>
      <c r="T1057" t="s">
        <v>53</v>
      </c>
    </row>
    <row r="1058" spans="1:20" x14ac:dyDescent="0.25">
      <c r="A1058" t="s">
        <v>22</v>
      </c>
      <c r="B1058" t="s">
        <v>790</v>
      </c>
      <c r="C1058">
        <v>18815</v>
      </c>
      <c r="D1058" t="s">
        <v>1</v>
      </c>
      <c r="E1058" t="s">
        <v>58</v>
      </c>
      <c r="F1058" t="s">
        <v>190</v>
      </c>
      <c r="G1058">
        <v>38290</v>
      </c>
      <c r="H1058">
        <v>1</v>
      </c>
      <c r="I1058" t="s">
        <v>49</v>
      </c>
      <c r="J1058" s="3">
        <v>0</v>
      </c>
      <c r="K1058" s="3">
        <v>0</v>
      </c>
      <c r="L1058">
        <v>20</v>
      </c>
      <c r="M1058" s="3">
        <v>8.3332999999999995</v>
      </c>
      <c r="N1058" s="3">
        <f t="shared" si="16"/>
        <v>10</v>
      </c>
      <c r="O1058" s="3">
        <v>0</v>
      </c>
      <c r="P1058" t="s">
        <v>50</v>
      </c>
      <c r="R1058" t="s">
        <v>791</v>
      </c>
      <c r="S1058" t="s">
        <v>52</v>
      </c>
      <c r="T1058" t="s">
        <v>53</v>
      </c>
    </row>
    <row r="1059" spans="1:20" x14ac:dyDescent="0.25">
      <c r="A1059" t="s">
        <v>22</v>
      </c>
      <c r="B1059" t="s">
        <v>790</v>
      </c>
      <c r="C1059">
        <v>18815</v>
      </c>
      <c r="D1059" t="s">
        <v>1</v>
      </c>
      <c r="E1059" t="s">
        <v>47</v>
      </c>
      <c r="F1059" t="s">
        <v>65</v>
      </c>
      <c r="G1059">
        <v>38164</v>
      </c>
      <c r="H1059">
        <v>1</v>
      </c>
      <c r="I1059" t="s">
        <v>49</v>
      </c>
      <c r="J1059" s="3">
        <v>0</v>
      </c>
      <c r="K1059" s="3">
        <v>0</v>
      </c>
      <c r="L1059">
        <v>20</v>
      </c>
      <c r="M1059" s="3">
        <v>12.916700000000001</v>
      </c>
      <c r="N1059" s="3">
        <f t="shared" si="16"/>
        <v>15.5</v>
      </c>
      <c r="O1059" s="3">
        <v>0</v>
      </c>
      <c r="P1059" t="s">
        <v>53</v>
      </c>
      <c r="R1059" t="s">
        <v>791</v>
      </c>
      <c r="S1059" t="s">
        <v>52</v>
      </c>
      <c r="T1059" t="s">
        <v>53</v>
      </c>
    </row>
    <row r="1060" spans="1:20" x14ac:dyDescent="0.25">
      <c r="A1060" t="s">
        <v>22</v>
      </c>
      <c r="B1060" t="s">
        <v>790</v>
      </c>
      <c r="C1060">
        <v>18815</v>
      </c>
      <c r="D1060" t="s">
        <v>1</v>
      </c>
      <c r="E1060" t="s">
        <v>54</v>
      </c>
      <c r="F1060" t="s">
        <v>55</v>
      </c>
      <c r="G1060">
        <v>38665</v>
      </c>
      <c r="H1060">
        <v>1</v>
      </c>
      <c r="I1060" t="s">
        <v>49</v>
      </c>
      <c r="J1060" s="3">
        <v>0</v>
      </c>
      <c r="K1060" s="3">
        <v>0</v>
      </c>
      <c r="L1060">
        <v>20</v>
      </c>
      <c r="M1060" s="3">
        <v>3.75</v>
      </c>
      <c r="N1060" s="3">
        <f t="shared" si="16"/>
        <v>4.5</v>
      </c>
      <c r="O1060" s="3">
        <v>0</v>
      </c>
      <c r="P1060" t="s">
        <v>91</v>
      </c>
      <c r="R1060" t="s">
        <v>791</v>
      </c>
      <c r="S1060" t="s">
        <v>52</v>
      </c>
      <c r="T1060" t="s">
        <v>53</v>
      </c>
    </row>
    <row r="1061" spans="1:20" x14ac:dyDescent="0.25">
      <c r="A1061" t="s">
        <v>22</v>
      </c>
      <c r="B1061" t="s">
        <v>391</v>
      </c>
      <c r="C1061">
        <v>18816</v>
      </c>
      <c r="D1061" t="s">
        <v>1</v>
      </c>
      <c r="E1061" t="s">
        <v>58</v>
      </c>
      <c r="F1061" t="s">
        <v>59</v>
      </c>
      <c r="G1061">
        <v>38289</v>
      </c>
      <c r="H1061">
        <v>1</v>
      </c>
      <c r="I1061" t="s">
        <v>49</v>
      </c>
      <c r="J1061" s="3">
        <v>0</v>
      </c>
      <c r="K1061" s="3">
        <v>0</v>
      </c>
      <c r="L1061">
        <v>20</v>
      </c>
      <c r="M1061" s="3">
        <v>17.5</v>
      </c>
      <c r="N1061" s="3">
        <f t="shared" si="16"/>
        <v>21</v>
      </c>
      <c r="O1061" s="3">
        <v>0</v>
      </c>
      <c r="P1061" t="s">
        <v>53</v>
      </c>
      <c r="R1061" t="s">
        <v>792</v>
      </c>
      <c r="S1061" t="s">
        <v>61</v>
      </c>
      <c r="T1061" t="s">
        <v>53</v>
      </c>
    </row>
    <row r="1062" spans="1:20" x14ac:dyDescent="0.25">
      <c r="A1062" t="s">
        <v>22</v>
      </c>
      <c r="B1062" t="s">
        <v>793</v>
      </c>
      <c r="C1062">
        <v>18817</v>
      </c>
      <c r="D1062" t="s">
        <v>1</v>
      </c>
      <c r="E1062" t="s">
        <v>54</v>
      </c>
      <c r="F1062" t="s">
        <v>55</v>
      </c>
      <c r="G1062">
        <v>38665</v>
      </c>
      <c r="H1062">
        <v>1</v>
      </c>
      <c r="I1062" t="s">
        <v>49</v>
      </c>
      <c r="J1062" s="3">
        <v>0</v>
      </c>
      <c r="K1062" s="3">
        <v>0</v>
      </c>
      <c r="L1062">
        <v>20</v>
      </c>
      <c r="M1062" s="3">
        <v>3.75</v>
      </c>
      <c r="N1062" s="3">
        <f t="shared" si="16"/>
        <v>4.5</v>
      </c>
      <c r="O1062" s="3">
        <v>0</v>
      </c>
      <c r="P1062" t="s">
        <v>91</v>
      </c>
      <c r="R1062" t="s">
        <v>424</v>
      </c>
      <c r="S1062" t="s">
        <v>52</v>
      </c>
      <c r="T1062" t="s">
        <v>53</v>
      </c>
    </row>
    <row r="1063" spans="1:20" x14ac:dyDescent="0.25">
      <c r="A1063" t="s">
        <v>22</v>
      </c>
      <c r="B1063" t="s">
        <v>793</v>
      </c>
      <c r="C1063">
        <v>18817</v>
      </c>
      <c r="D1063" t="s">
        <v>1</v>
      </c>
      <c r="E1063" t="s">
        <v>47</v>
      </c>
      <c r="F1063" t="s">
        <v>56</v>
      </c>
      <c r="G1063">
        <v>38242</v>
      </c>
      <c r="H1063">
        <v>1</v>
      </c>
      <c r="I1063" t="s">
        <v>49</v>
      </c>
      <c r="J1063" s="3">
        <v>0</v>
      </c>
      <c r="K1063" s="3">
        <v>0</v>
      </c>
      <c r="L1063">
        <v>20</v>
      </c>
      <c r="M1063" s="3">
        <v>15.416700000000001</v>
      </c>
      <c r="N1063" s="3">
        <f t="shared" si="16"/>
        <v>18.5</v>
      </c>
      <c r="O1063" s="3">
        <v>0</v>
      </c>
      <c r="P1063" t="s">
        <v>53</v>
      </c>
      <c r="R1063" t="s">
        <v>424</v>
      </c>
      <c r="S1063" t="s">
        <v>52</v>
      </c>
      <c r="T1063" t="s">
        <v>53</v>
      </c>
    </row>
    <row r="1064" spans="1:20" x14ac:dyDescent="0.25">
      <c r="A1064" t="s">
        <v>22</v>
      </c>
      <c r="B1064" t="s">
        <v>793</v>
      </c>
      <c r="C1064">
        <v>18817</v>
      </c>
      <c r="D1064" t="s">
        <v>1</v>
      </c>
      <c r="E1064" t="s">
        <v>80</v>
      </c>
      <c r="F1064" t="s">
        <v>81</v>
      </c>
      <c r="G1064">
        <v>38238</v>
      </c>
      <c r="H1064">
        <v>1</v>
      </c>
      <c r="I1064" t="s">
        <v>49</v>
      </c>
      <c r="J1064" s="3">
        <v>0</v>
      </c>
      <c r="K1064" s="3">
        <v>0</v>
      </c>
      <c r="L1064">
        <v>20</v>
      </c>
      <c r="M1064" s="3">
        <v>29.583300000000001</v>
      </c>
      <c r="N1064" s="3">
        <f t="shared" si="16"/>
        <v>35.5</v>
      </c>
      <c r="O1064" s="3">
        <v>0</v>
      </c>
      <c r="P1064" t="s">
        <v>91</v>
      </c>
      <c r="R1064" t="s">
        <v>424</v>
      </c>
      <c r="S1064" t="s">
        <v>52</v>
      </c>
      <c r="T1064" t="s">
        <v>53</v>
      </c>
    </row>
    <row r="1065" spans="1:20" x14ac:dyDescent="0.25">
      <c r="A1065" t="s">
        <v>22</v>
      </c>
      <c r="B1065" t="s">
        <v>793</v>
      </c>
      <c r="C1065">
        <v>18817</v>
      </c>
      <c r="D1065" t="s">
        <v>1</v>
      </c>
      <c r="E1065" t="s">
        <v>54</v>
      </c>
      <c r="F1065" t="s">
        <v>93</v>
      </c>
      <c r="G1065">
        <v>38245</v>
      </c>
      <c r="H1065">
        <v>1</v>
      </c>
      <c r="I1065" t="s">
        <v>49</v>
      </c>
      <c r="J1065" s="3">
        <v>0</v>
      </c>
      <c r="K1065" s="3">
        <v>0</v>
      </c>
      <c r="L1065">
        <v>20</v>
      </c>
      <c r="M1065" s="3">
        <v>5</v>
      </c>
      <c r="N1065" s="3">
        <f t="shared" si="16"/>
        <v>6</v>
      </c>
      <c r="O1065" s="3">
        <v>0</v>
      </c>
      <c r="P1065" t="s">
        <v>53</v>
      </c>
      <c r="R1065" t="s">
        <v>424</v>
      </c>
      <c r="S1065" t="s">
        <v>52</v>
      </c>
      <c r="T1065" t="s">
        <v>53</v>
      </c>
    </row>
    <row r="1066" spans="1:20" x14ac:dyDescent="0.25">
      <c r="A1066" t="s">
        <v>22</v>
      </c>
      <c r="B1066" t="s">
        <v>794</v>
      </c>
      <c r="C1066">
        <v>18818</v>
      </c>
      <c r="D1066" t="s">
        <v>1</v>
      </c>
      <c r="E1066" t="s">
        <v>47</v>
      </c>
      <c r="F1066" t="s">
        <v>48</v>
      </c>
      <c r="G1066">
        <v>39313</v>
      </c>
      <c r="H1066">
        <v>1</v>
      </c>
      <c r="I1066" t="s">
        <v>49</v>
      </c>
      <c r="J1066" s="3">
        <v>0</v>
      </c>
      <c r="K1066" s="3">
        <v>0</v>
      </c>
      <c r="L1066">
        <v>20</v>
      </c>
      <c r="M1066" s="3">
        <v>11.6363</v>
      </c>
      <c r="N1066" s="3">
        <f t="shared" si="16"/>
        <v>13.96</v>
      </c>
      <c r="O1066" s="3">
        <v>0</v>
      </c>
      <c r="P1066" t="s">
        <v>119</v>
      </c>
      <c r="R1066" t="s">
        <v>795</v>
      </c>
      <c r="S1066" t="s">
        <v>52</v>
      </c>
      <c r="T1066" t="s">
        <v>53</v>
      </c>
    </row>
    <row r="1067" spans="1:20" x14ac:dyDescent="0.25">
      <c r="A1067" t="s">
        <v>22</v>
      </c>
      <c r="B1067" t="s">
        <v>794</v>
      </c>
      <c r="C1067">
        <v>18818</v>
      </c>
      <c r="D1067" t="s">
        <v>1</v>
      </c>
      <c r="E1067" t="s">
        <v>47</v>
      </c>
      <c r="F1067" t="s">
        <v>65</v>
      </c>
      <c r="G1067">
        <v>38164</v>
      </c>
      <c r="H1067">
        <v>1</v>
      </c>
      <c r="I1067" t="s">
        <v>49</v>
      </c>
      <c r="J1067" s="3">
        <v>0</v>
      </c>
      <c r="K1067" s="3">
        <v>0</v>
      </c>
      <c r="L1067">
        <v>20</v>
      </c>
      <c r="M1067" s="3">
        <v>15.0303</v>
      </c>
      <c r="N1067" s="3">
        <f t="shared" si="16"/>
        <v>18.04</v>
      </c>
      <c r="O1067" s="3">
        <v>0</v>
      </c>
      <c r="P1067" t="s">
        <v>119</v>
      </c>
      <c r="R1067" t="s">
        <v>795</v>
      </c>
      <c r="S1067" t="s">
        <v>52</v>
      </c>
      <c r="T1067" t="s">
        <v>53</v>
      </c>
    </row>
    <row r="1068" spans="1:20" x14ac:dyDescent="0.25">
      <c r="A1068" t="s">
        <v>22</v>
      </c>
      <c r="B1068" t="s">
        <v>497</v>
      </c>
      <c r="C1068">
        <v>18819</v>
      </c>
      <c r="D1068" t="s">
        <v>1</v>
      </c>
      <c r="E1068" t="s">
        <v>58</v>
      </c>
      <c r="F1068" t="s">
        <v>59</v>
      </c>
      <c r="G1068">
        <v>38289</v>
      </c>
      <c r="H1068">
        <v>1</v>
      </c>
      <c r="I1068" t="s">
        <v>49</v>
      </c>
      <c r="J1068" s="3">
        <v>0</v>
      </c>
      <c r="K1068" s="3">
        <v>0</v>
      </c>
      <c r="L1068">
        <v>20</v>
      </c>
      <c r="M1068" s="3">
        <v>17.5</v>
      </c>
      <c r="N1068" s="3">
        <f t="shared" si="16"/>
        <v>21</v>
      </c>
      <c r="O1068" s="3">
        <v>0</v>
      </c>
      <c r="P1068" t="s">
        <v>53</v>
      </c>
      <c r="R1068" t="s">
        <v>796</v>
      </c>
      <c r="S1068" t="s">
        <v>61</v>
      </c>
      <c r="T1068" t="s">
        <v>53</v>
      </c>
    </row>
    <row r="1069" spans="1:20" x14ac:dyDescent="0.25">
      <c r="A1069" t="s">
        <v>22</v>
      </c>
      <c r="B1069" t="s">
        <v>497</v>
      </c>
      <c r="C1069">
        <v>18819</v>
      </c>
      <c r="D1069" t="s">
        <v>1</v>
      </c>
      <c r="E1069" t="s">
        <v>58</v>
      </c>
      <c r="F1069" t="s">
        <v>62</v>
      </c>
      <c r="G1069">
        <v>39302</v>
      </c>
      <c r="H1069">
        <v>1</v>
      </c>
      <c r="I1069" t="s">
        <v>49</v>
      </c>
      <c r="J1069" s="3">
        <v>0</v>
      </c>
      <c r="K1069" s="3">
        <v>0</v>
      </c>
      <c r="L1069">
        <v>20</v>
      </c>
      <c r="M1069" s="3">
        <v>0.83330000000000004</v>
      </c>
      <c r="N1069" s="3">
        <f t="shared" si="16"/>
        <v>1</v>
      </c>
      <c r="O1069" s="3">
        <v>0</v>
      </c>
      <c r="P1069" t="s">
        <v>91</v>
      </c>
      <c r="R1069" t="s">
        <v>796</v>
      </c>
      <c r="S1069" t="s">
        <v>61</v>
      </c>
      <c r="T1069" t="s">
        <v>53</v>
      </c>
    </row>
    <row r="1070" spans="1:20" x14ac:dyDescent="0.25">
      <c r="A1070" t="s">
        <v>22</v>
      </c>
      <c r="B1070" t="s">
        <v>456</v>
      </c>
      <c r="C1070">
        <v>18820</v>
      </c>
      <c r="D1070" t="s">
        <v>1</v>
      </c>
      <c r="E1070" t="s">
        <v>58</v>
      </c>
      <c r="F1070" t="s">
        <v>59</v>
      </c>
      <c r="G1070">
        <v>38289</v>
      </c>
      <c r="H1070">
        <v>1</v>
      </c>
      <c r="I1070" t="s">
        <v>49</v>
      </c>
      <c r="J1070" s="3">
        <v>0</v>
      </c>
      <c r="K1070" s="3">
        <v>0</v>
      </c>
      <c r="L1070">
        <v>20</v>
      </c>
      <c r="M1070" s="3">
        <v>17.5</v>
      </c>
      <c r="N1070" s="3">
        <f t="shared" si="16"/>
        <v>21</v>
      </c>
      <c r="O1070" s="3">
        <v>0</v>
      </c>
      <c r="P1070" t="s">
        <v>50</v>
      </c>
      <c r="R1070" t="s">
        <v>797</v>
      </c>
      <c r="S1070" t="s">
        <v>61</v>
      </c>
      <c r="T1070" t="s">
        <v>53</v>
      </c>
    </row>
    <row r="1071" spans="1:20" x14ac:dyDescent="0.25">
      <c r="A1071" t="s">
        <v>22</v>
      </c>
      <c r="B1071" t="s">
        <v>456</v>
      </c>
      <c r="C1071">
        <v>18820</v>
      </c>
      <c r="D1071" t="s">
        <v>1</v>
      </c>
      <c r="E1071" t="s">
        <v>58</v>
      </c>
      <c r="F1071" t="s">
        <v>62</v>
      </c>
      <c r="G1071">
        <v>39302</v>
      </c>
      <c r="H1071">
        <v>1</v>
      </c>
      <c r="I1071" t="s">
        <v>49</v>
      </c>
      <c r="J1071" s="3">
        <v>0</v>
      </c>
      <c r="K1071" s="3">
        <v>0</v>
      </c>
      <c r="L1071">
        <v>20</v>
      </c>
      <c r="M1071" s="3">
        <v>0.83330000000000004</v>
      </c>
      <c r="N1071" s="3">
        <f t="shared" si="16"/>
        <v>1</v>
      </c>
      <c r="O1071" s="3">
        <v>0</v>
      </c>
      <c r="P1071" t="s">
        <v>50</v>
      </c>
      <c r="R1071" t="s">
        <v>797</v>
      </c>
      <c r="S1071" t="s">
        <v>61</v>
      </c>
      <c r="T1071" t="s">
        <v>53</v>
      </c>
    </row>
    <row r="1072" spans="1:20" x14ac:dyDescent="0.25">
      <c r="A1072" t="s">
        <v>22</v>
      </c>
      <c r="B1072" t="s">
        <v>798</v>
      </c>
      <c r="C1072">
        <v>18821</v>
      </c>
      <c r="D1072" t="s">
        <v>1</v>
      </c>
      <c r="E1072" t="s">
        <v>145</v>
      </c>
      <c r="F1072" t="s">
        <v>313</v>
      </c>
      <c r="G1072">
        <v>144193</v>
      </c>
      <c r="H1072">
        <v>1</v>
      </c>
      <c r="I1072" t="s">
        <v>49</v>
      </c>
      <c r="J1072" s="3">
        <v>0</v>
      </c>
      <c r="K1072" s="3">
        <v>0</v>
      </c>
      <c r="L1072">
        <v>20</v>
      </c>
      <c r="M1072" s="3">
        <v>16.666699999999999</v>
      </c>
      <c r="N1072" s="3">
        <f t="shared" si="16"/>
        <v>20</v>
      </c>
      <c r="O1072" s="3">
        <v>0</v>
      </c>
      <c r="P1072" t="s">
        <v>119</v>
      </c>
      <c r="R1072" t="s">
        <v>799</v>
      </c>
      <c r="S1072" t="s">
        <v>61</v>
      </c>
      <c r="T1072" t="s">
        <v>53</v>
      </c>
    </row>
    <row r="1073" spans="1:20" x14ac:dyDescent="0.25">
      <c r="A1073" t="s">
        <v>22</v>
      </c>
      <c r="B1073" t="s">
        <v>798</v>
      </c>
      <c r="C1073">
        <v>18821</v>
      </c>
      <c r="D1073" t="s">
        <v>1</v>
      </c>
      <c r="E1073" t="s">
        <v>166</v>
      </c>
      <c r="F1073" t="s">
        <v>278</v>
      </c>
      <c r="G1073">
        <v>39324</v>
      </c>
      <c r="H1073">
        <v>1</v>
      </c>
      <c r="I1073" t="s">
        <v>49</v>
      </c>
      <c r="J1073" s="3">
        <v>0</v>
      </c>
      <c r="K1073" s="3">
        <v>0</v>
      </c>
      <c r="L1073">
        <v>20</v>
      </c>
      <c r="M1073" s="3">
        <v>15.833299999999999</v>
      </c>
      <c r="N1073" s="3">
        <f t="shared" si="16"/>
        <v>19</v>
      </c>
      <c r="O1073" s="3">
        <v>0</v>
      </c>
      <c r="P1073" t="s">
        <v>119</v>
      </c>
      <c r="R1073" t="s">
        <v>799</v>
      </c>
      <c r="S1073" t="s">
        <v>61</v>
      </c>
      <c r="T1073" t="s">
        <v>53</v>
      </c>
    </row>
    <row r="1074" spans="1:20" x14ac:dyDescent="0.25">
      <c r="A1074" t="s">
        <v>22</v>
      </c>
      <c r="B1074" t="s">
        <v>798</v>
      </c>
      <c r="C1074">
        <v>18821</v>
      </c>
      <c r="D1074" t="s">
        <v>1</v>
      </c>
      <c r="E1074" t="s">
        <v>54</v>
      </c>
      <c r="F1074" t="s">
        <v>93</v>
      </c>
      <c r="G1074">
        <v>38245</v>
      </c>
      <c r="H1074">
        <v>1</v>
      </c>
      <c r="I1074" t="s">
        <v>49</v>
      </c>
      <c r="J1074" s="3">
        <v>0</v>
      </c>
      <c r="K1074" s="3">
        <v>0</v>
      </c>
      <c r="L1074">
        <v>20</v>
      </c>
      <c r="M1074" s="3">
        <v>5</v>
      </c>
      <c r="N1074" s="3">
        <f t="shared" si="16"/>
        <v>6</v>
      </c>
      <c r="O1074" s="3">
        <v>0</v>
      </c>
      <c r="P1074" t="s">
        <v>91</v>
      </c>
      <c r="R1074" t="s">
        <v>799</v>
      </c>
      <c r="S1074" t="s">
        <v>61</v>
      </c>
      <c r="T1074" t="s">
        <v>53</v>
      </c>
    </row>
    <row r="1075" spans="1:20" x14ac:dyDescent="0.25">
      <c r="A1075" t="s">
        <v>22</v>
      </c>
      <c r="B1075" t="s">
        <v>798</v>
      </c>
      <c r="C1075">
        <v>18821</v>
      </c>
      <c r="D1075" t="s">
        <v>1</v>
      </c>
      <c r="E1075" t="s">
        <v>54</v>
      </c>
      <c r="F1075" t="s">
        <v>55</v>
      </c>
      <c r="G1075">
        <v>38665</v>
      </c>
      <c r="H1075">
        <v>1</v>
      </c>
      <c r="I1075" t="s">
        <v>49</v>
      </c>
      <c r="J1075" s="3">
        <v>0</v>
      </c>
      <c r="K1075" s="3">
        <v>0</v>
      </c>
      <c r="L1075">
        <v>20</v>
      </c>
      <c r="M1075" s="3">
        <v>3.75</v>
      </c>
      <c r="N1075" s="3">
        <f t="shared" si="16"/>
        <v>4.5</v>
      </c>
      <c r="O1075" s="3">
        <v>0</v>
      </c>
      <c r="P1075" t="s">
        <v>91</v>
      </c>
      <c r="R1075" t="s">
        <v>799</v>
      </c>
      <c r="S1075" t="s">
        <v>61</v>
      </c>
      <c r="T1075" t="s">
        <v>53</v>
      </c>
    </row>
    <row r="1076" spans="1:20" x14ac:dyDescent="0.25">
      <c r="A1076" t="s">
        <v>22</v>
      </c>
      <c r="B1076" t="s">
        <v>798</v>
      </c>
      <c r="C1076">
        <v>18821</v>
      </c>
      <c r="D1076" t="s">
        <v>1</v>
      </c>
      <c r="E1076" t="s">
        <v>166</v>
      </c>
      <c r="F1076" t="s">
        <v>167</v>
      </c>
      <c r="G1076">
        <v>39322</v>
      </c>
      <c r="H1076">
        <v>1</v>
      </c>
      <c r="I1076" t="s">
        <v>49</v>
      </c>
      <c r="J1076" s="3">
        <v>0</v>
      </c>
      <c r="K1076" s="3">
        <v>0</v>
      </c>
      <c r="L1076">
        <v>20</v>
      </c>
      <c r="M1076" s="3">
        <v>11.666700000000001</v>
      </c>
      <c r="N1076" s="3">
        <f t="shared" si="16"/>
        <v>14</v>
      </c>
      <c r="O1076" s="3">
        <v>0</v>
      </c>
      <c r="P1076" t="s">
        <v>119</v>
      </c>
      <c r="R1076" t="s">
        <v>799</v>
      </c>
      <c r="S1076" t="s">
        <v>61</v>
      </c>
      <c r="T1076" t="s">
        <v>53</v>
      </c>
    </row>
    <row r="1077" spans="1:20" x14ac:dyDescent="0.25">
      <c r="A1077" t="s">
        <v>22</v>
      </c>
      <c r="B1077" t="s">
        <v>800</v>
      </c>
      <c r="C1077">
        <v>18822</v>
      </c>
      <c r="D1077" t="s">
        <v>1</v>
      </c>
      <c r="E1077" t="s">
        <v>54</v>
      </c>
      <c r="F1077" t="s">
        <v>55</v>
      </c>
      <c r="G1077">
        <v>38665</v>
      </c>
      <c r="H1077">
        <v>1</v>
      </c>
      <c r="I1077" t="s">
        <v>49</v>
      </c>
      <c r="J1077" s="3">
        <v>0.9</v>
      </c>
      <c r="K1077" s="3">
        <v>0</v>
      </c>
      <c r="L1077">
        <v>20</v>
      </c>
      <c r="M1077" s="3">
        <v>3</v>
      </c>
      <c r="N1077" s="3">
        <f t="shared" si="16"/>
        <v>3.6</v>
      </c>
      <c r="O1077" s="3">
        <v>0</v>
      </c>
      <c r="P1077" t="s">
        <v>53</v>
      </c>
      <c r="R1077" t="s">
        <v>801</v>
      </c>
      <c r="S1077" t="s">
        <v>52</v>
      </c>
      <c r="T1077" t="s">
        <v>53</v>
      </c>
    </row>
    <row r="1078" spans="1:20" x14ac:dyDescent="0.25">
      <c r="A1078" t="s">
        <v>22</v>
      </c>
      <c r="B1078" t="s">
        <v>800</v>
      </c>
      <c r="C1078">
        <v>18822</v>
      </c>
      <c r="D1078" t="s">
        <v>1</v>
      </c>
      <c r="E1078" t="s">
        <v>47</v>
      </c>
      <c r="F1078" t="s">
        <v>65</v>
      </c>
      <c r="G1078">
        <v>38164</v>
      </c>
      <c r="H1078">
        <v>1</v>
      </c>
      <c r="I1078" t="s">
        <v>49</v>
      </c>
      <c r="J1078" s="3">
        <v>3.1</v>
      </c>
      <c r="K1078" s="3">
        <v>0</v>
      </c>
      <c r="L1078">
        <v>20</v>
      </c>
      <c r="M1078" s="3">
        <v>10.333299999999999</v>
      </c>
      <c r="N1078" s="3">
        <f t="shared" si="16"/>
        <v>12.4</v>
      </c>
      <c r="O1078" s="3">
        <v>0</v>
      </c>
      <c r="P1078" t="s">
        <v>53</v>
      </c>
      <c r="R1078" t="s">
        <v>801</v>
      </c>
      <c r="S1078" t="s">
        <v>52</v>
      </c>
      <c r="T1078" t="s">
        <v>53</v>
      </c>
    </row>
    <row r="1079" spans="1:20" x14ac:dyDescent="0.25">
      <c r="A1079" t="s">
        <v>22</v>
      </c>
      <c r="B1079" t="s">
        <v>800</v>
      </c>
      <c r="C1079">
        <v>18822</v>
      </c>
      <c r="D1079" t="s">
        <v>1</v>
      </c>
      <c r="E1079" t="s">
        <v>47</v>
      </c>
      <c r="F1079" t="s">
        <v>48</v>
      </c>
      <c r="G1079">
        <v>39313</v>
      </c>
      <c r="H1079">
        <v>1</v>
      </c>
      <c r="I1079" t="s">
        <v>49</v>
      </c>
      <c r="J1079" s="3">
        <v>2.4</v>
      </c>
      <c r="K1079" s="3">
        <v>0</v>
      </c>
      <c r="L1079">
        <v>20</v>
      </c>
      <c r="M1079" s="3">
        <v>8</v>
      </c>
      <c r="N1079" s="3">
        <f t="shared" si="16"/>
        <v>9.6</v>
      </c>
      <c r="O1079" s="3">
        <v>0</v>
      </c>
      <c r="P1079" t="s">
        <v>53</v>
      </c>
      <c r="R1079" t="s">
        <v>801</v>
      </c>
      <c r="S1079" t="s">
        <v>52</v>
      </c>
      <c r="T1079" t="s">
        <v>53</v>
      </c>
    </row>
    <row r="1080" spans="1:20" x14ac:dyDescent="0.25">
      <c r="A1080" t="s">
        <v>22</v>
      </c>
      <c r="B1080" t="s">
        <v>290</v>
      </c>
      <c r="C1080">
        <v>18823</v>
      </c>
      <c r="D1080" t="s">
        <v>1</v>
      </c>
      <c r="E1080" t="s">
        <v>219</v>
      </c>
      <c r="F1080" t="s">
        <v>220</v>
      </c>
      <c r="G1080">
        <v>39317</v>
      </c>
      <c r="H1080">
        <v>1</v>
      </c>
      <c r="I1080" t="s">
        <v>49</v>
      </c>
      <c r="J1080" s="3">
        <v>0</v>
      </c>
      <c r="K1080" s="3">
        <v>0</v>
      </c>
      <c r="L1080">
        <v>20</v>
      </c>
      <c r="M1080" s="3">
        <v>50</v>
      </c>
      <c r="N1080" s="3">
        <f t="shared" si="16"/>
        <v>60</v>
      </c>
      <c r="O1080" s="3">
        <v>0</v>
      </c>
      <c r="P1080" t="s">
        <v>50</v>
      </c>
      <c r="R1080" t="s">
        <v>802</v>
      </c>
      <c r="S1080" t="s">
        <v>52</v>
      </c>
      <c r="T1080" t="s">
        <v>53</v>
      </c>
    </row>
    <row r="1081" spans="1:20" x14ac:dyDescent="0.25">
      <c r="A1081" t="s">
        <v>22</v>
      </c>
      <c r="B1081" t="s">
        <v>290</v>
      </c>
      <c r="C1081">
        <v>18823</v>
      </c>
      <c r="D1081" t="s">
        <v>1</v>
      </c>
      <c r="E1081" t="s">
        <v>47</v>
      </c>
      <c r="F1081" t="s">
        <v>56</v>
      </c>
      <c r="G1081">
        <v>38242</v>
      </c>
      <c r="H1081">
        <v>1</v>
      </c>
      <c r="I1081" t="s">
        <v>49</v>
      </c>
      <c r="J1081" s="3">
        <v>0</v>
      </c>
      <c r="K1081" s="3">
        <v>0</v>
      </c>
      <c r="L1081">
        <v>20</v>
      </c>
      <c r="M1081" s="3">
        <v>15.416700000000001</v>
      </c>
      <c r="N1081" s="3">
        <f t="shared" si="16"/>
        <v>18.5</v>
      </c>
      <c r="O1081" s="3">
        <v>0</v>
      </c>
      <c r="P1081" t="s">
        <v>50</v>
      </c>
      <c r="R1081" t="s">
        <v>802</v>
      </c>
      <c r="S1081" t="s">
        <v>52</v>
      </c>
      <c r="T1081" t="s">
        <v>53</v>
      </c>
    </row>
    <row r="1082" spans="1:20" x14ac:dyDescent="0.25">
      <c r="A1082" t="s">
        <v>22</v>
      </c>
      <c r="B1082" t="s">
        <v>290</v>
      </c>
      <c r="C1082">
        <v>18823</v>
      </c>
      <c r="D1082" t="s">
        <v>1</v>
      </c>
      <c r="E1082" t="s">
        <v>47</v>
      </c>
      <c r="F1082" t="s">
        <v>48</v>
      </c>
      <c r="G1082">
        <v>39313</v>
      </c>
      <c r="H1082">
        <v>1</v>
      </c>
      <c r="I1082" t="s">
        <v>49</v>
      </c>
      <c r="J1082" s="3">
        <v>0</v>
      </c>
      <c r="K1082" s="3">
        <v>0</v>
      </c>
      <c r="L1082">
        <v>20</v>
      </c>
      <c r="M1082" s="3">
        <v>10</v>
      </c>
      <c r="N1082" s="3">
        <f t="shared" si="16"/>
        <v>12</v>
      </c>
      <c r="O1082" s="3">
        <v>0</v>
      </c>
      <c r="P1082" t="s">
        <v>50</v>
      </c>
      <c r="R1082" t="s">
        <v>802</v>
      </c>
      <c r="S1082" t="s">
        <v>52</v>
      </c>
      <c r="T1082" t="s">
        <v>53</v>
      </c>
    </row>
    <row r="1083" spans="1:20" x14ac:dyDescent="0.25">
      <c r="A1083" t="s">
        <v>22</v>
      </c>
      <c r="B1083" t="s">
        <v>290</v>
      </c>
      <c r="C1083">
        <v>18823</v>
      </c>
      <c r="D1083" t="s">
        <v>1</v>
      </c>
      <c r="E1083" t="s">
        <v>54</v>
      </c>
      <c r="F1083" t="s">
        <v>55</v>
      </c>
      <c r="G1083">
        <v>38665</v>
      </c>
      <c r="H1083">
        <v>1</v>
      </c>
      <c r="I1083" t="s">
        <v>49</v>
      </c>
      <c r="J1083" s="3">
        <v>0</v>
      </c>
      <c r="K1083" s="3">
        <v>0</v>
      </c>
      <c r="L1083">
        <v>20</v>
      </c>
      <c r="M1083" s="3">
        <v>3.75</v>
      </c>
      <c r="N1083" s="3">
        <f t="shared" si="16"/>
        <v>4.5</v>
      </c>
      <c r="O1083" s="3">
        <v>0</v>
      </c>
      <c r="P1083" t="s">
        <v>50</v>
      </c>
      <c r="R1083" t="s">
        <v>802</v>
      </c>
      <c r="S1083" t="s">
        <v>52</v>
      </c>
      <c r="T1083" t="s">
        <v>53</v>
      </c>
    </row>
    <row r="1084" spans="1:20" x14ac:dyDescent="0.25">
      <c r="A1084" t="s">
        <v>22</v>
      </c>
      <c r="B1084" t="s">
        <v>730</v>
      </c>
      <c r="C1084">
        <v>18824</v>
      </c>
      <c r="D1084" t="s">
        <v>1</v>
      </c>
      <c r="E1084" t="s">
        <v>58</v>
      </c>
      <c r="F1084" t="s">
        <v>71</v>
      </c>
      <c r="G1084">
        <v>39303</v>
      </c>
      <c r="H1084">
        <v>1</v>
      </c>
      <c r="I1084" t="s">
        <v>49</v>
      </c>
      <c r="J1084" s="3">
        <v>0</v>
      </c>
      <c r="K1084" s="3">
        <v>0</v>
      </c>
      <c r="L1084">
        <v>20</v>
      </c>
      <c r="M1084" s="3">
        <v>18.333300000000001</v>
      </c>
      <c r="N1084" s="3">
        <f t="shared" si="16"/>
        <v>22</v>
      </c>
      <c r="O1084" s="3">
        <v>0</v>
      </c>
      <c r="P1084" t="s">
        <v>53</v>
      </c>
      <c r="R1084" t="s">
        <v>803</v>
      </c>
      <c r="S1084" t="s">
        <v>61</v>
      </c>
      <c r="T1084" t="s">
        <v>53</v>
      </c>
    </row>
    <row r="1085" spans="1:20" x14ac:dyDescent="0.25">
      <c r="A1085" t="s">
        <v>22</v>
      </c>
      <c r="B1085" t="s">
        <v>804</v>
      </c>
      <c r="C1085">
        <v>18825</v>
      </c>
      <c r="D1085" t="s">
        <v>1</v>
      </c>
      <c r="E1085" t="s">
        <v>58</v>
      </c>
      <c r="F1085" t="s">
        <v>62</v>
      </c>
      <c r="G1085">
        <v>39302</v>
      </c>
      <c r="H1085">
        <v>1</v>
      </c>
      <c r="I1085" t="s">
        <v>49</v>
      </c>
      <c r="J1085" s="3">
        <v>0</v>
      </c>
      <c r="K1085" s="3">
        <v>0</v>
      </c>
      <c r="L1085">
        <v>20</v>
      </c>
      <c r="M1085" s="3">
        <v>0.83330000000000004</v>
      </c>
      <c r="N1085" s="3">
        <f t="shared" si="16"/>
        <v>1</v>
      </c>
      <c r="O1085" s="3">
        <v>0</v>
      </c>
      <c r="P1085" t="s">
        <v>91</v>
      </c>
      <c r="R1085" t="s">
        <v>805</v>
      </c>
      <c r="S1085" t="s">
        <v>61</v>
      </c>
      <c r="T1085" t="s">
        <v>53</v>
      </c>
    </row>
    <row r="1086" spans="1:20" x14ac:dyDescent="0.25">
      <c r="A1086" t="s">
        <v>22</v>
      </c>
      <c r="B1086" t="s">
        <v>804</v>
      </c>
      <c r="C1086">
        <v>18825</v>
      </c>
      <c r="D1086" t="s">
        <v>1</v>
      </c>
      <c r="E1086" t="s">
        <v>58</v>
      </c>
      <c r="F1086" t="s">
        <v>59</v>
      </c>
      <c r="G1086">
        <v>38289</v>
      </c>
      <c r="H1086">
        <v>1</v>
      </c>
      <c r="I1086" t="s">
        <v>49</v>
      </c>
      <c r="J1086" s="3">
        <v>0</v>
      </c>
      <c r="K1086" s="3">
        <v>0</v>
      </c>
      <c r="L1086">
        <v>20</v>
      </c>
      <c r="M1086" s="3">
        <v>17.5</v>
      </c>
      <c r="N1086" s="3">
        <f t="shared" si="16"/>
        <v>21</v>
      </c>
      <c r="O1086" s="3">
        <v>0</v>
      </c>
      <c r="P1086" t="s">
        <v>50</v>
      </c>
      <c r="R1086" t="s">
        <v>805</v>
      </c>
      <c r="S1086" t="s">
        <v>61</v>
      </c>
      <c r="T1086" t="s">
        <v>53</v>
      </c>
    </row>
    <row r="1087" spans="1:20" x14ac:dyDescent="0.25">
      <c r="A1087" t="s">
        <v>22</v>
      </c>
      <c r="B1087" t="s">
        <v>432</v>
      </c>
      <c r="C1087">
        <v>18826</v>
      </c>
      <c r="D1087" t="s">
        <v>1</v>
      </c>
      <c r="E1087" t="s">
        <v>58</v>
      </c>
      <c r="F1087" t="s">
        <v>59</v>
      </c>
      <c r="G1087">
        <v>38289</v>
      </c>
      <c r="H1087">
        <v>1</v>
      </c>
      <c r="I1087" t="s">
        <v>49</v>
      </c>
      <c r="J1087" s="3">
        <v>0</v>
      </c>
      <c r="K1087" s="3">
        <v>0</v>
      </c>
      <c r="L1087">
        <v>20</v>
      </c>
      <c r="M1087" s="3">
        <v>17.5</v>
      </c>
      <c r="N1087" s="3">
        <f t="shared" si="16"/>
        <v>21</v>
      </c>
      <c r="O1087" s="3">
        <v>0</v>
      </c>
      <c r="P1087" t="s">
        <v>53</v>
      </c>
      <c r="R1087" t="s">
        <v>806</v>
      </c>
      <c r="S1087" t="s">
        <v>61</v>
      </c>
      <c r="T1087" t="s">
        <v>53</v>
      </c>
    </row>
    <row r="1088" spans="1:20" x14ac:dyDescent="0.25">
      <c r="A1088" t="s">
        <v>22</v>
      </c>
      <c r="B1088" t="s">
        <v>432</v>
      </c>
      <c r="C1088">
        <v>18826</v>
      </c>
      <c r="D1088" t="s">
        <v>1</v>
      </c>
      <c r="E1088" t="s">
        <v>58</v>
      </c>
      <c r="F1088" t="s">
        <v>62</v>
      </c>
      <c r="G1088">
        <v>39302</v>
      </c>
      <c r="H1088">
        <v>1</v>
      </c>
      <c r="I1088" t="s">
        <v>49</v>
      </c>
      <c r="J1088" s="3">
        <v>0</v>
      </c>
      <c r="K1088" s="3">
        <v>0</v>
      </c>
      <c r="L1088">
        <v>20</v>
      </c>
      <c r="M1088" s="3">
        <v>0.83330000000000004</v>
      </c>
      <c r="N1088" s="3">
        <f t="shared" si="16"/>
        <v>1</v>
      </c>
      <c r="O1088" s="3">
        <v>0</v>
      </c>
      <c r="P1088" t="s">
        <v>91</v>
      </c>
      <c r="R1088" t="s">
        <v>806</v>
      </c>
      <c r="S1088" t="s">
        <v>61</v>
      </c>
      <c r="T1088" t="s">
        <v>53</v>
      </c>
    </row>
    <row r="1089" spans="1:20" x14ac:dyDescent="0.25">
      <c r="A1089" t="s">
        <v>22</v>
      </c>
      <c r="B1089" t="s">
        <v>173</v>
      </c>
      <c r="C1089">
        <v>18827</v>
      </c>
      <c r="D1089" t="s">
        <v>1</v>
      </c>
      <c r="E1089" t="s">
        <v>58</v>
      </c>
      <c r="F1089" t="s">
        <v>59</v>
      </c>
      <c r="G1089">
        <v>38289</v>
      </c>
      <c r="H1089">
        <v>1</v>
      </c>
      <c r="I1089" t="s">
        <v>49</v>
      </c>
      <c r="J1089" s="3">
        <v>0</v>
      </c>
      <c r="K1089" s="3">
        <v>0</v>
      </c>
      <c r="L1089">
        <v>20</v>
      </c>
      <c r="M1089" s="3">
        <v>17.5</v>
      </c>
      <c r="N1089" s="3">
        <f t="shared" si="16"/>
        <v>21</v>
      </c>
      <c r="O1089" s="3">
        <v>0</v>
      </c>
      <c r="P1089" t="s">
        <v>119</v>
      </c>
      <c r="R1089" t="s">
        <v>435</v>
      </c>
      <c r="S1089" t="s">
        <v>61</v>
      </c>
      <c r="T1089" t="s">
        <v>53</v>
      </c>
    </row>
    <row r="1090" spans="1:20" x14ac:dyDescent="0.25">
      <c r="A1090" t="s">
        <v>22</v>
      </c>
      <c r="B1090" t="s">
        <v>173</v>
      </c>
      <c r="C1090">
        <v>18827</v>
      </c>
      <c r="D1090" t="s">
        <v>1</v>
      </c>
      <c r="E1090" t="s">
        <v>58</v>
      </c>
      <c r="F1090" t="s">
        <v>62</v>
      </c>
      <c r="G1090">
        <v>39302</v>
      </c>
      <c r="H1090">
        <v>1</v>
      </c>
      <c r="I1090" t="s">
        <v>49</v>
      </c>
      <c r="J1090" s="3">
        <v>0</v>
      </c>
      <c r="K1090" s="3">
        <v>0</v>
      </c>
      <c r="L1090">
        <v>20</v>
      </c>
      <c r="M1090" s="3">
        <v>0.83330000000000004</v>
      </c>
      <c r="N1090" s="3">
        <f t="shared" ref="N1090:N1153" si="17">ROUND(M1090*(1+(L1090/100)),2)</f>
        <v>1</v>
      </c>
      <c r="O1090" s="3">
        <v>0</v>
      </c>
      <c r="P1090" t="s">
        <v>119</v>
      </c>
      <c r="R1090" t="s">
        <v>435</v>
      </c>
      <c r="S1090" t="s">
        <v>61</v>
      </c>
      <c r="T1090" t="s">
        <v>53</v>
      </c>
    </row>
    <row r="1091" spans="1:20" x14ac:dyDescent="0.25">
      <c r="A1091" t="s">
        <v>22</v>
      </c>
      <c r="B1091" t="s">
        <v>807</v>
      </c>
      <c r="C1091">
        <v>18828</v>
      </c>
      <c r="D1091" t="s">
        <v>1</v>
      </c>
      <c r="E1091" t="s">
        <v>145</v>
      </c>
      <c r="F1091" t="s">
        <v>303</v>
      </c>
      <c r="G1091">
        <v>38285</v>
      </c>
      <c r="H1091">
        <v>1</v>
      </c>
      <c r="I1091" t="s">
        <v>49</v>
      </c>
      <c r="J1091" s="3">
        <v>0</v>
      </c>
      <c r="K1091" s="3">
        <v>0</v>
      </c>
      <c r="L1091">
        <v>20</v>
      </c>
      <c r="M1091" s="3">
        <v>4.1666999999999996</v>
      </c>
      <c r="N1091" s="3">
        <f t="shared" si="17"/>
        <v>5</v>
      </c>
      <c r="O1091" s="3">
        <v>0</v>
      </c>
      <c r="P1091" t="s">
        <v>50</v>
      </c>
      <c r="R1091" t="s">
        <v>808</v>
      </c>
      <c r="S1091" t="s">
        <v>52</v>
      </c>
      <c r="T1091" t="s">
        <v>53</v>
      </c>
    </row>
    <row r="1092" spans="1:20" x14ac:dyDescent="0.25">
      <c r="A1092" t="s">
        <v>23</v>
      </c>
      <c r="B1092" t="s">
        <v>809</v>
      </c>
      <c r="C1092">
        <v>18829</v>
      </c>
      <c r="D1092" t="s">
        <v>1</v>
      </c>
      <c r="E1092" t="s">
        <v>47</v>
      </c>
      <c r="F1092" t="s">
        <v>56</v>
      </c>
      <c r="G1092">
        <v>38242</v>
      </c>
      <c r="H1092">
        <v>1</v>
      </c>
      <c r="I1092" t="s">
        <v>49</v>
      </c>
      <c r="J1092" s="3">
        <v>0</v>
      </c>
      <c r="K1092" s="3">
        <v>0</v>
      </c>
      <c r="L1092">
        <v>20</v>
      </c>
      <c r="M1092" s="3">
        <v>15.416700000000001</v>
      </c>
      <c r="N1092" s="3">
        <f t="shared" si="17"/>
        <v>18.5</v>
      </c>
      <c r="O1092" s="3">
        <v>0</v>
      </c>
      <c r="P1092" t="s">
        <v>53</v>
      </c>
      <c r="R1092" t="s">
        <v>332</v>
      </c>
      <c r="S1092" t="s">
        <v>52</v>
      </c>
      <c r="T1092" t="s">
        <v>53</v>
      </c>
    </row>
    <row r="1093" spans="1:20" x14ac:dyDescent="0.25">
      <c r="A1093" t="s">
        <v>23</v>
      </c>
      <c r="B1093" t="s">
        <v>809</v>
      </c>
      <c r="C1093">
        <v>18829</v>
      </c>
      <c r="D1093" t="s">
        <v>1</v>
      </c>
      <c r="E1093" t="s">
        <v>54</v>
      </c>
      <c r="F1093" t="s">
        <v>93</v>
      </c>
      <c r="G1093">
        <v>38245</v>
      </c>
      <c r="H1093">
        <v>1</v>
      </c>
      <c r="I1093" t="s">
        <v>49</v>
      </c>
      <c r="J1093" s="3">
        <v>0</v>
      </c>
      <c r="K1093" s="3">
        <v>0</v>
      </c>
      <c r="L1093">
        <v>20</v>
      </c>
      <c r="M1093" s="3">
        <v>5</v>
      </c>
      <c r="N1093" s="3">
        <f t="shared" si="17"/>
        <v>6</v>
      </c>
      <c r="O1093" s="3">
        <v>0</v>
      </c>
      <c r="P1093" t="s">
        <v>53</v>
      </c>
      <c r="R1093" t="s">
        <v>332</v>
      </c>
      <c r="S1093" t="s">
        <v>52</v>
      </c>
      <c r="T1093" t="s">
        <v>53</v>
      </c>
    </row>
    <row r="1094" spans="1:20" x14ac:dyDescent="0.25">
      <c r="A1094" t="s">
        <v>23</v>
      </c>
      <c r="B1094" t="s">
        <v>809</v>
      </c>
      <c r="C1094">
        <v>18829</v>
      </c>
      <c r="D1094" t="s">
        <v>1</v>
      </c>
      <c r="E1094" t="s">
        <v>54</v>
      </c>
      <c r="F1094" t="s">
        <v>55</v>
      </c>
      <c r="G1094">
        <v>38665</v>
      </c>
      <c r="H1094">
        <v>1</v>
      </c>
      <c r="I1094" t="s">
        <v>49</v>
      </c>
      <c r="J1094" s="3">
        <v>0</v>
      </c>
      <c r="K1094" s="3">
        <v>0</v>
      </c>
      <c r="L1094">
        <v>20</v>
      </c>
      <c r="M1094" s="3">
        <v>3.75</v>
      </c>
      <c r="N1094" s="3">
        <f t="shared" si="17"/>
        <v>4.5</v>
      </c>
      <c r="O1094" s="3">
        <v>0</v>
      </c>
      <c r="P1094" t="s">
        <v>53</v>
      </c>
      <c r="R1094" t="s">
        <v>332</v>
      </c>
      <c r="S1094" t="s">
        <v>52</v>
      </c>
      <c r="T1094" t="s">
        <v>53</v>
      </c>
    </row>
    <row r="1095" spans="1:20" x14ac:dyDescent="0.25">
      <c r="A1095" t="s">
        <v>23</v>
      </c>
      <c r="B1095" t="s">
        <v>407</v>
      </c>
      <c r="C1095">
        <v>18830</v>
      </c>
      <c r="D1095" t="s">
        <v>1</v>
      </c>
      <c r="E1095" t="s">
        <v>54</v>
      </c>
      <c r="F1095" t="s">
        <v>55</v>
      </c>
      <c r="G1095">
        <v>38665</v>
      </c>
      <c r="H1095">
        <v>1</v>
      </c>
      <c r="I1095" t="s">
        <v>49</v>
      </c>
      <c r="J1095" s="3">
        <v>0</v>
      </c>
      <c r="K1095" s="3">
        <v>0</v>
      </c>
      <c r="L1095">
        <v>20</v>
      </c>
      <c r="M1095" s="3">
        <v>3.75</v>
      </c>
      <c r="N1095" s="3">
        <f t="shared" si="17"/>
        <v>4.5</v>
      </c>
      <c r="O1095" s="3">
        <v>0</v>
      </c>
      <c r="P1095" t="s">
        <v>119</v>
      </c>
      <c r="R1095" t="s">
        <v>810</v>
      </c>
      <c r="S1095" t="s">
        <v>52</v>
      </c>
      <c r="T1095" t="s">
        <v>53</v>
      </c>
    </row>
    <row r="1096" spans="1:20" x14ac:dyDescent="0.25">
      <c r="A1096" t="s">
        <v>23</v>
      </c>
      <c r="B1096" t="s">
        <v>407</v>
      </c>
      <c r="C1096">
        <v>18830</v>
      </c>
      <c r="D1096" t="s">
        <v>1</v>
      </c>
      <c r="E1096" t="s">
        <v>166</v>
      </c>
      <c r="F1096" t="s">
        <v>278</v>
      </c>
      <c r="G1096">
        <v>39324</v>
      </c>
      <c r="H1096">
        <v>1</v>
      </c>
      <c r="I1096" t="s">
        <v>49</v>
      </c>
      <c r="J1096" s="3">
        <v>0</v>
      </c>
      <c r="K1096" s="3">
        <v>0</v>
      </c>
      <c r="L1096">
        <v>20</v>
      </c>
      <c r="M1096" s="3">
        <v>15.833299999999999</v>
      </c>
      <c r="N1096" s="3">
        <f t="shared" si="17"/>
        <v>19</v>
      </c>
      <c r="O1096" s="3">
        <v>0</v>
      </c>
      <c r="P1096" t="s">
        <v>119</v>
      </c>
      <c r="R1096" t="s">
        <v>810</v>
      </c>
      <c r="S1096" t="s">
        <v>52</v>
      </c>
      <c r="T1096" t="s">
        <v>53</v>
      </c>
    </row>
    <row r="1097" spans="1:20" x14ac:dyDescent="0.25">
      <c r="A1097" t="s">
        <v>23</v>
      </c>
      <c r="B1097" t="s">
        <v>407</v>
      </c>
      <c r="C1097">
        <v>18830</v>
      </c>
      <c r="D1097" t="s">
        <v>1</v>
      </c>
      <c r="E1097" t="s">
        <v>166</v>
      </c>
      <c r="F1097" t="s">
        <v>167</v>
      </c>
      <c r="G1097">
        <v>39322</v>
      </c>
      <c r="H1097">
        <v>1</v>
      </c>
      <c r="I1097" t="s">
        <v>49</v>
      </c>
      <c r="J1097" s="3">
        <v>0</v>
      </c>
      <c r="K1097" s="3">
        <v>0</v>
      </c>
      <c r="L1097">
        <v>20</v>
      </c>
      <c r="M1097" s="3">
        <v>11.666700000000001</v>
      </c>
      <c r="N1097" s="3">
        <f t="shared" si="17"/>
        <v>14</v>
      </c>
      <c r="O1097" s="3">
        <v>0</v>
      </c>
      <c r="P1097" t="s">
        <v>119</v>
      </c>
      <c r="R1097" t="s">
        <v>810</v>
      </c>
      <c r="S1097" t="s">
        <v>52</v>
      </c>
      <c r="T1097" t="s">
        <v>53</v>
      </c>
    </row>
    <row r="1098" spans="1:20" x14ac:dyDescent="0.25">
      <c r="A1098" t="s">
        <v>23</v>
      </c>
      <c r="B1098" t="s">
        <v>407</v>
      </c>
      <c r="C1098">
        <v>18830</v>
      </c>
      <c r="D1098" t="s">
        <v>1</v>
      </c>
      <c r="E1098" t="s">
        <v>54</v>
      </c>
      <c r="F1098" t="s">
        <v>93</v>
      </c>
      <c r="G1098">
        <v>38245</v>
      </c>
      <c r="H1098">
        <v>1</v>
      </c>
      <c r="I1098" t="s">
        <v>49</v>
      </c>
      <c r="J1098" s="3">
        <v>0</v>
      </c>
      <c r="K1098" s="3">
        <v>0</v>
      </c>
      <c r="L1098">
        <v>20</v>
      </c>
      <c r="M1098" s="3">
        <v>5</v>
      </c>
      <c r="N1098" s="3">
        <f t="shared" si="17"/>
        <v>6</v>
      </c>
      <c r="O1098" s="3">
        <v>0</v>
      </c>
      <c r="P1098" t="s">
        <v>119</v>
      </c>
      <c r="R1098" t="s">
        <v>810</v>
      </c>
      <c r="S1098" t="s">
        <v>52</v>
      </c>
      <c r="T1098" t="s">
        <v>53</v>
      </c>
    </row>
    <row r="1099" spans="1:20" x14ac:dyDescent="0.25">
      <c r="A1099" t="s">
        <v>23</v>
      </c>
      <c r="B1099" t="s">
        <v>811</v>
      </c>
      <c r="C1099">
        <v>18831</v>
      </c>
      <c r="D1099" t="s">
        <v>1</v>
      </c>
      <c r="E1099" t="s">
        <v>145</v>
      </c>
      <c r="F1099" t="s">
        <v>146</v>
      </c>
      <c r="G1099">
        <v>38288</v>
      </c>
      <c r="H1099">
        <v>1</v>
      </c>
      <c r="I1099" t="s">
        <v>49</v>
      </c>
      <c r="J1099" s="3">
        <v>0</v>
      </c>
      <c r="K1099" s="3">
        <v>0</v>
      </c>
      <c r="L1099">
        <v>20</v>
      </c>
      <c r="M1099" s="3">
        <v>15</v>
      </c>
      <c r="N1099" s="3">
        <f t="shared" si="17"/>
        <v>18</v>
      </c>
      <c r="O1099" s="3">
        <v>0</v>
      </c>
      <c r="P1099" t="s">
        <v>50</v>
      </c>
      <c r="R1099" t="s">
        <v>812</v>
      </c>
      <c r="S1099" t="s">
        <v>52</v>
      </c>
      <c r="T1099" t="s">
        <v>53</v>
      </c>
    </row>
    <row r="1100" spans="1:20" x14ac:dyDescent="0.25">
      <c r="A1100" t="s">
        <v>23</v>
      </c>
      <c r="B1100" t="s">
        <v>552</v>
      </c>
      <c r="C1100">
        <v>18832</v>
      </c>
      <c r="D1100" t="s">
        <v>1</v>
      </c>
      <c r="E1100" t="s">
        <v>80</v>
      </c>
      <c r="F1100" t="s">
        <v>813</v>
      </c>
      <c r="G1100">
        <v>38252</v>
      </c>
      <c r="H1100">
        <v>1</v>
      </c>
      <c r="I1100" t="s">
        <v>49</v>
      </c>
      <c r="J1100" s="3">
        <v>0</v>
      </c>
      <c r="K1100" s="3">
        <v>0</v>
      </c>
      <c r="L1100">
        <v>20</v>
      </c>
      <c r="M1100" s="3">
        <v>29.583300000000001</v>
      </c>
      <c r="N1100" s="3">
        <f t="shared" si="17"/>
        <v>35.5</v>
      </c>
      <c r="O1100" s="3">
        <v>0</v>
      </c>
      <c r="P1100" t="s">
        <v>119</v>
      </c>
      <c r="R1100" t="s">
        <v>814</v>
      </c>
      <c r="S1100" t="s">
        <v>52</v>
      </c>
      <c r="T1100" t="s">
        <v>53</v>
      </c>
    </row>
    <row r="1101" spans="1:20" x14ac:dyDescent="0.25">
      <c r="A1101" t="s">
        <v>23</v>
      </c>
      <c r="B1101" t="s">
        <v>552</v>
      </c>
      <c r="C1101">
        <v>18832</v>
      </c>
      <c r="D1101" t="s">
        <v>1</v>
      </c>
      <c r="E1101" t="s">
        <v>47</v>
      </c>
      <c r="F1101" t="s">
        <v>48</v>
      </c>
      <c r="G1101">
        <v>39313</v>
      </c>
      <c r="H1101">
        <v>1</v>
      </c>
      <c r="I1101" t="s">
        <v>49</v>
      </c>
      <c r="J1101" s="3">
        <v>0</v>
      </c>
      <c r="K1101" s="3">
        <v>0</v>
      </c>
      <c r="L1101">
        <v>20</v>
      </c>
      <c r="M1101" s="3">
        <v>10</v>
      </c>
      <c r="N1101" s="3">
        <f t="shared" si="17"/>
        <v>12</v>
      </c>
      <c r="O1101" s="3">
        <v>0</v>
      </c>
      <c r="P1101" t="s">
        <v>119</v>
      </c>
      <c r="R1101" t="s">
        <v>814</v>
      </c>
      <c r="S1101" t="s">
        <v>52</v>
      </c>
      <c r="T1101" t="s">
        <v>53</v>
      </c>
    </row>
    <row r="1102" spans="1:20" x14ac:dyDescent="0.25">
      <c r="A1102" t="s">
        <v>23</v>
      </c>
      <c r="B1102" t="s">
        <v>552</v>
      </c>
      <c r="C1102">
        <v>18832</v>
      </c>
      <c r="D1102" t="s">
        <v>1</v>
      </c>
      <c r="E1102" t="s">
        <v>54</v>
      </c>
      <c r="F1102" t="s">
        <v>55</v>
      </c>
      <c r="G1102">
        <v>38665</v>
      </c>
      <c r="H1102">
        <v>1</v>
      </c>
      <c r="I1102" t="s">
        <v>49</v>
      </c>
      <c r="J1102" s="3">
        <v>0</v>
      </c>
      <c r="K1102" s="3">
        <v>0</v>
      </c>
      <c r="L1102">
        <v>20</v>
      </c>
      <c r="M1102" s="3">
        <v>3.75</v>
      </c>
      <c r="N1102" s="3">
        <f t="shared" si="17"/>
        <v>4.5</v>
      </c>
      <c r="O1102" s="3">
        <v>0</v>
      </c>
      <c r="P1102" t="s">
        <v>119</v>
      </c>
      <c r="R1102" t="s">
        <v>814</v>
      </c>
      <c r="S1102" t="s">
        <v>52</v>
      </c>
      <c r="T1102" t="s">
        <v>53</v>
      </c>
    </row>
    <row r="1103" spans="1:20" x14ac:dyDescent="0.25">
      <c r="A1103" t="s">
        <v>23</v>
      </c>
      <c r="B1103" t="s">
        <v>552</v>
      </c>
      <c r="C1103">
        <v>18832</v>
      </c>
      <c r="D1103" t="s">
        <v>1</v>
      </c>
      <c r="E1103" t="s">
        <v>47</v>
      </c>
      <c r="F1103" t="s">
        <v>56</v>
      </c>
      <c r="G1103">
        <v>38242</v>
      </c>
      <c r="H1103">
        <v>1</v>
      </c>
      <c r="I1103" t="s">
        <v>49</v>
      </c>
      <c r="J1103" s="3">
        <v>0</v>
      </c>
      <c r="K1103" s="3">
        <v>0</v>
      </c>
      <c r="L1103">
        <v>20</v>
      </c>
      <c r="M1103" s="3">
        <v>15.416700000000001</v>
      </c>
      <c r="N1103" s="3">
        <f t="shared" si="17"/>
        <v>18.5</v>
      </c>
      <c r="O1103" s="3">
        <v>0</v>
      </c>
      <c r="P1103" t="s">
        <v>119</v>
      </c>
      <c r="R1103" t="s">
        <v>814</v>
      </c>
      <c r="S1103" t="s">
        <v>52</v>
      </c>
      <c r="T1103" t="s">
        <v>53</v>
      </c>
    </row>
    <row r="1104" spans="1:20" x14ac:dyDescent="0.25">
      <c r="A1104" t="s">
        <v>23</v>
      </c>
      <c r="B1104" t="s">
        <v>815</v>
      </c>
      <c r="C1104">
        <v>18833</v>
      </c>
      <c r="D1104" t="s">
        <v>1</v>
      </c>
      <c r="E1104" t="s">
        <v>54</v>
      </c>
      <c r="F1104" t="s">
        <v>55</v>
      </c>
      <c r="G1104">
        <v>38665</v>
      </c>
      <c r="H1104">
        <v>1</v>
      </c>
      <c r="I1104" t="s">
        <v>49</v>
      </c>
      <c r="J1104" s="3">
        <v>0.9</v>
      </c>
      <c r="K1104" s="3">
        <v>0</v>
      </c>
      <c r="L1104">
        <v>20</v>
      </c>
      <c r="M1104" s="3">
        <v>3</v>
      </c>
      <c r="N1104" s="3">
        <f t="shared" si="17"/>
        <v>3.6</v>
      </c>
      <c r="O1104" s="3">
        <v>0</v>
      </c>
      <c r="P1104" t="s">
        <v>53</v>
      </c>
      <c r="R1104" t="s">
        <v>374</v>
      </c>
      <c r="S1104" t="s">
        <v>52</v>
      </c>
      <c r="T1104" t="s">
        <v>53</v>
      </c>
    </row>
    <row r="1105" spans="1:20" x14ac:dyDescent="0.25">
      <c r="A1105" t="s">
        <v>23</v>
      </c>
      <c r="B1105" t="s">
        <v>815</v>
      </c>
      <c r="C1105">
        <v>18833</v>
      </c>
      <c r="D1105" t="s">
        <v>1</v>
      </c>
      <c r="E1105" t="s">
        <v>54</v>
      </c>
      <c r="F1105" t="s">
        <v>93</v>
      </c>
      <c r="G1105">
        <v>38245</v>
      </c>
      <c r="H1105">
        <v>1</v>
      </c>
      <c r="I1105" t="s">
        <v>49</v>
      </c>
      <c r="J1105" s="3">
        <v>1.2</v>
      </c>
      <c r="K1105" s="3">
        <v>0</v>
      </c>
      <c r="L1105">
        <v>20</v>
      </c>
      <c r="M1105" s="3">
        <v>4</v>
      </c>
      <c r="N1105" s="3">
        <f t="shared" si="17"/>
        <v>4.8</v>
      </c>
      <c r="O1105" s="3">
        <v>0</v>
      </c>
      <c r="P1105" t="s">
        <v>53</v>
      </c>
      <c r="R1105" t="s">
        <v>374</v>
      </c>
      <c r="S1105" t="s">
        <v>52</v>
      </c>
      <c r="T1105" t="s">
        <v>53</v>
      </c>
    </row>
    <row r="1106" spans="1:20" x14ac:dyDescent="0.25">
      <c r="A1106" t="s">
        <v>23</v>
      </c>
      <c r="B1106" t="s">
        <v>815</v>
      </c>
      <c r="C1106">
        <v>18833</v>
      </c>
      <c r="D1106" t="s">
        <v>1</v>
      </c>
      <c r="E1106" t="s">
        <v>80</v>
      </c>
      <c r="F1106" t="s">
        <v>81</v>
      </c>
      <c r="G1106">
        <v>38238</v>
      </c>
      <c r="H1106">
        <v>1</v>
      </c>
      <c r="I1106" t="s">
        <v>49</v>
      </c>
      <c r="J1106" s="3">
        <v>7.1</v>
      </c>
      <c r="K1106" s="3">
        <v>0</v>
      </c>
      <c r="L1106">
        <v>20</v>
      </c>
      <c r="M1106" s="3">
        <v>23.666699999999999</v>
      </c>
      <c r="N1106" s="3">
        <f t="shared" si="17"/>
        <v>28.4</v>
      </c>
      <c r="O1106" s="3">
        <v>0</v>
      </c>
      <c r="P1106" t="s">
        <v>53</v>
      </c>
      <c r="R1106" t="s">
        <v>374</v>
      </c>
      <c r="S1106" t="s">
        <v>52</v>
      </c>
      <c r="T1106" t="s">
        <v>53</v>
      </c>
    </row>
    <row r="1107" spans="1:20" x14ac:dyDescent="0.25">
      <c r="A1107" t="s">
        <v>23</v>
      </c>
      <c r="B1107" t="s">
        <v>512</v>
      </c>
      <c r="C1107">
        <v>18834</v>
      </c>
      <c r="D1107" t="s">
        <v>1</v>
      </c>
      <c r="E1107" t="s">
        <v>58</v>
      </c>
      <c r="F1107" t="s">
        <v>59</v>
      </c>
      <c r="G1107">
        <v>38289</v>
      </c>
      <c r="H1107">
        <v>1</v>
      </c>
      <c r="I1107" t="s">
        <v>49</v>
      </c>
      <c r="J1107" s="3">
        <v>0</v>
      </c>
      <c r="K1107" s="3">
        <v>0</v>
      </c>
      <c r="L1107">
        <v>20</v>
      </c>
      <c r="M1107" s="3">
        <v>17.5</v>
      </c>
      <c r="N1107" s="3">
        <f t="shared" si="17"/>
        <v>21</v>
      </c>
      <c r="O1107" s="3">
        <v>0</v>
      </c>
      <c r="P1107" t="s">
        <v>119</v>
      </c>
      <c r="R1107" t="s">
        <v>816</v>
      </c>
      <c r="S1107" t="s">
        <v>61</v>
      </c>
      <c r="T1107" t="s">
        <v>53</v>
      </c>
    </row>
    <row r="1108" spans="1:20" x14ac:dyDescent="0.25">
      <c r="A1108" t="s">
        <v>23</v>
      </c>
      <c r="B1108" t="s">
        <v>512</v>
      </c>
      <c r="C1108">
        <v>18834</v>
      </c>
      <c r="D1108" t="s">
        <v>1</v>
      </c>
      <c r="E1108" t="s">
        <v>58</v>
      </c>
      <c r="F1108" t="s">
        <v>62</v>
      </c>
      <c r="G1108">
        <v>39302</v>
      </c>
      <c r="H1108">
        <v>1</v>
      </c>
      <c r="I1108" t="s">
        <v>49</v>
      </c>
      <c r="J1108" s="3">
        <v>0</v>
      </c>
      <c r="K1108" s="3">
        <v>0</v>
      </c>
      <c r="L1108">
        <v>20</v>
      </c>
      <c r="M1108" s="3">
        <v>0.83330000000000004</v>
      </c>
      <c r="N1108" s="3">
        <f t="shared" si="17"/>
        <v>1</v>
      </c>
      <c r="O1108" s="3">
        <v>0</v>
      </c>
      <c r="P1108" t="s">
        <v>91</v>
      </c>
      <c r="R1108" t="s">
        <v>816</v>
      </c>
      <c r="S1108" t="s">
        <v>61</v>
      </c>
      <c r="T1108" t="s">
        <v>53</v>
      </c>
    </row>
    <row r="1109" spans="1:20" x14ac:dyDescent="0.25">
      <c r="A1109" t="s">
        <v>23</v>
      </c>
      <c r="B1109" t="s">
        <v>191</v>
      </c>
      <c r="C1109">
        <v>18835</v>
      </c>
      <c r="D1109" t="s">
        <v>1</v>
      </c>
      <c r="E1109" t="s">
        <v>145</v>
      </c>
      <c r="F1109" t="s">
        <v>146</v>
      </c>
      <c r="G1109">
        <v>38288</v>
      </c>
      <c r="H1109">
        <v>1</v>
      </c>
      <c r="I1109" t="s">
        <v>49</v>
      </c>
      <c r="J1109" s="3">
        <v>0</v>
      </c>
      <c r="K1109" s="3">
        <v>0</v>
      </c>
      <c r="L1109">
        <v>20</v>
      </c>
      <c r="M1109" s="3">
        <v>15</v>
      </c>
      <c r="N1109" s="3">
        <f t="shared" si="17"/>
        <v>18</v>
      </c>
      <c r="O1109" s="3">
        <v>0</v>
      </c>
      <c r="P1109" t="s">
        <v>119</v>
      </c>
      <c r="R1109" t="s">
        <v>557</v>
      </c>
      <c r="S1109" t="s">
        <v>52</v>
      </c>
      <c r="T1109" t="s">
        <v>53</v>
      </c>
    </row>
    <row r="1110" spans="1:20" x14ac:dyDescent="0.25">
      <c r="A1110" t="s">
        <v>23</v>
      </c>
      <c r="B1110" t="s">
        <v>312</v>
      </c>
      <c r="C1110">
        <v>18836</v>
      </c>
      <c r="D1110" t="s">
        <v>1</v>
      </c>
      <c r="E1110" t="s">
        <v>47</v>
      </c>
      <c r="F1110" t="s">
        <v>65</v>
      </c>
      <c r="G1110">
        <v>38164</v>
      </c>
      <c r="H1110">
        <v>1</v>
      </c>
      <c r="I1110" t="s">
        <v>49</v>
      </c>
      <c r="J1110" s="3">
        <v>0</v>
      </c>
      <c r="K1110" s="3">
        <v>0</v>
      </c>
      <c r="L1110">
        <v>20</v>
      </c>
      <c r="M1110" s="3">
        <v>15.0303</v>
      </c>
      <c r="N1110" s="3">
        <f t="shared" si="17"/>
        <v>18.04</v>
      </c>
      <c r="O1110" s="3">
        <v>0</v>
      </c>
      <c r="P1110" t="s">
        <v>53</v>
      </c>
      <c r="R1110" t="s">
        <v>817</v>
      </c>
      <c r="S1110" t="s">
        <v>52</v>
      </c>
      <c r="T1110" t="s">
        <v>53</v>
      </c>
    </row>
    <row r="1111" spans="1:20" x14ac:dyDescent="0.25">
      <c r="A1111" t="s">
        <v>23</v>
      </c>
      <c r="B1111" t="s">
        <v>312</v>
      </c>
      <c r="C1111">
        <v>18836</v>
      </c>
      <c r="D1111" t="s">
        <v>1</v>
      </c>
      <c r="E1111" t="s">
        <v>47</v>
      </c>
      <c r="F1111" t="s">
        <v>48</v>
      </c>
      <c r="G1111">
        <v>39313</v>
      </c>
      <c r="H1111">
        <v>1</v>
      </c>
      <c r="I1111" t="s">
        <v>49</v>
      </c>
      <c r="J1111" s="3">
        <v>0</v>
      </c>
      <c r="K1111" s="3">
        <v>0</v>
      </c>
      <c r="L1111">
        <v>20</v>
      </c>
      <c r="M1111" s="3">
        <v>11.6363</v>
      </c>
      <c r="N1111" s="3">
        <f t="shared" si="17"/>
        <v>13.96</v>
      </c>
      <c r="O1111" s="3">
        <v>0</v>
      </c>
      <c r="P1111" t="s">
        <v>53</v>
      </c>
      <c r="R1111" t="s">
        <v>817</v>
      </c>
      <c r="S1111" t="s">
        <v>52</v>
      </c>
      <c r="T1111" t="s">
        <v>53</v>
      </c>
    </row>
    <row r="1112" spans="1:20" x14ac:dyDescent="0.25">
      <c r="A1112" t="s">
        <v>23</v>
      </c>
      <c r="B1112" t="s">
        <v>679</v>
      </c>
      <c r="C1112">
        <v>18837</v>
      </c>
      <c r="D1112" t="s">
        <v>1</v>
      </c>
      <c r="E1112" t="s">
        <v>54</v>
      </c>
      <c r="F1112" t="s">
        <v>55</v>
      </c>
      <c r="G1112">
        <v>38665</v>
      </c>
      <c r="H1112">
        <v>1</v>
      </c>
      <c r="I1112" t="s">
        <v>49</v>
      </c>
      <c r="J1112" s="3">
        <v>0</v>
      </c>
      <c r="K1112" s="3">
        <v>0</v>
      </c>
      <c r="L1112">
        <v>20</v>
      </c>
      <c r="M1112" s="3">
        <v>3.75</v>
      </c>
      <c r="N1112" s="3">
        <f t="shared" si="17"/>
        <v>4.5</v>
      </c>
      <c r="O1112" s="3">
        <v>0</v>
      </c>
      <c r="P1112" t="s">
        <v>50</v>
      </c>
      <c r="R1112" t="s">
        <v>500</v>
      </c>
      <c r="S1112" t="s">
        <v>52</v>
      </c>
      <c r="T1112" t="s">
        <v>53</v>
      </c>
    </row>
    <row r="1113" spans="1:20" x14ac:dyDescent="0.25">
      <c r="A1113" t="s">
        <v>23</v>
      </c>
      <c r="B1113" t="s">
        <v>679</v>
      </c>
      <c r="C1113">
        <v>18837</v>
      </c>
      <c r="D1113" t="s">
        <v>1</v>
      </c>
      <c r="E1113" t="s">
        <v>54</v>
      </c>
      <c r="F1113" t="s">
        <v>93</v>
      </c>
      <c r="G1113">
        <v>38245</v>
      </c>
      <c r="H1113">
        <v>1</v>
      </c>
      <c r="I1113" t="s">
        <v>49</v>
      </c>
      <c r="J1113" s="3">
        <v>0</v>
      </c>
      <c r="K1113" s="3">
        <v>0</v>
      </c>
      <c r="L1113">
        <v>20</v>
      </c>
      <c r="M1113" s="3">
        <v>5</v>
      </c>
      <c r="N1113" s="3">
        <f t="shared" si="17"/>
        <v>6</v>
      </c>
      <c r="O1113" s="3">
        <v>0</v>
      </c>
      <c r="P1113" t="s">
        <v>50</v>
      </c>
      <c r="R1113" t="s">
        <v>500</v>
      </c>
      <c r="S1113" t="s">
        <v>52</v>
      </c>
      <c r="T1113" t="s">
        <v>53</v>
      </c>
    </row>
    <row r="1114" spans="1:20" x14ac:dyDescent="0.25">
      <c r="A1114" t="s">
        <v>23</v>
      </c>
      <c r="B1114" t="s">
        <v>679</v>
      </c>
      <c r="C1114">
        <v>18837</v>
      </c>
      <c r="D1114" t="s">
        <v>1</v>
      </c>
      <c r="E1114" t="s">
        <v>96</v>
      </c>
      <c r="F1114" t="s">
        <v>97</v>
      </c>
      <c r="G1114">
        <v>39318</v>
      </c>
      <c r="H1114">
        <v>1</v>
      </c>
      <c r="I1114" t="s">
        <v>49</v>
      </c>
      <c r="J1114" s="3">
        <v>0</v>
      </c>
      <c r="K1114" s="3">
        <v>0</v>
      </c>
      <c r="L1114">
        <v>20</v>
      </c>
      <c r="M1114" s="3">
        <v>11.666700000000001</v>
      </c>
      <c r="N1114" s="3">
        <f t="shared" si="17"/>
        <v>14</v>
      </c>
      <c r="O1114" s="3">
        <v>0</v>
      </c>
      <c r="P1114" t="s">
        <v>50</v>
      </c>
      <c r="R1114" t="s">
        <v>500</v>
      </c>
      <c r="S1114" t="s">
        <v>52</v>
      </c>
      <c r="T1114" t="s">
        <v>53</v>
      </c>
    </row>
    <row r="1115" spans="1:20" x14ac:dyDescent="0.25">
      <c r="A1115" t="s">
        <v>23</v>
      </c>
      <c r="B1115" t="s">
        <v>679</v>
      </c>
      <c r="C1115">
        <v>18837</v>
      </c>
      <c r="D1115" t="s">
        <v>1</v>
      </c>
      <c r="E1115" t="s">
        <v>80</v>
      </c>
      <c r="F1115" t="s">
        <v>81</v>
      </c>
      <c r="G1115">
        <v>38238</v>
      </c>
      <c r="H1115">
        <v>1</v>
      </c>
      <c r="I1115" t="s">
        <v>49</v>
      </c>
      <c r="J1115" s="3">
        <v>0</v>
      </c>
      <c r="K1115" s="3">
        <v>0</v>
      </c>
      <c r="L1115">
        <v>20</v>
      </c>
      <c r="M1115" s="3">
        <v>29.583300000000001</v>
      </c>
      <c r="N1115" s="3">
        <f t="shared" si="17"/>
        <v>35.5</v>
      </c>
      <c r="O1115" s="3">
        <v>0</v>
      </c>
      <c r="P1115" t="s">
        <v>50</v>
      </c>
      <c r="R1115" t="s">
        <v>500</v>
      </c>
      <c r="S1115" t="s">
        <v>52</v>
      </c>
      <c r="T1115" t="s">
        <v>53</v>
      </c>
    </row>
    <row r="1116" spans="1:20" x14ac:dyDescent="0.25">
      <c r="A1116" t="s">
        <v>23</v>
      </c>
      <c r="B1116" t="s">
        <v>679</v>
      </c>
      <c r="C1116">
        <v>18837</v>
      </c>
      <c r="D1116" t="s">
        <v>1</v>
      </c>
      <c r="E1116" t="s">
        <v>96</v>
      </c>
      <c r="F1116" t="s">
        <v>100</v>
      </c>
      <c r="G1116">
        <v>39319</v>
      </c>
      <c r="H1116">
        <v>1</v>
      </c>
      <c r="I1116" t="s">
        <v>49</v>
      </c>
      <c r="J1116" s="3">
        <v>0</v>
      </c>
      <c r="K1116" s="3">
        <v>0</v>
      </c>
      <c r="L1116">
        <v>20</v>
      </c>
      <c r="M1116" s="3">
        <v>17.5</v>
      </c>
      <c r="N1116" s="3">
        <f t="shared" si="17"/>
        <v>21</v>
      </c>
      <c r="O1116" s="3">
        <v>0</v>
      </c>
      <c r="P1116" t="s">
        <v>50</v>
      </c>
      <c r="R1116" t="s">
        <v>500</v>
      </c>
      <c r="S1116" t="s">
        <v>52</v>
      </c>
      <c r="T1116" t="s">
        <v>53</v>
      </c>
    </row>
    <row r="1117" spans="1:20" x14ac:dyDescent="0.25">
      <c r="A1117" t="s">
        <v>23</v>
      </c>
      <c r="B1117" t="s">
        <v>818</v>
      </c>
      <c r="C1117">
        <v>18838</v>
      </c>
      <c r="D1117" t="s">
        <v>1</v>
      </c>
      <c r="E1117" t="s">
        <v>96</v>
      </c>
      <c r="F1117" t="s">
        <v>97</v>
      </c>
      <c r="G1117">
        <v>39318</v>
      </c>
      <c r="H1117">
        <v>1</v>
      </c>
      <c r="I1117" t="s">
        <v>49</v>
      </c>
      <c r="J1117" s="3">
        <v>0</v>
      </c>
      <c r="K1117" s="3">
        <v>0</v>
      </c>
      <c r="L1117">
        <v>20</v>
      </c>
      <c r="M1117" s="3">
        <v>13.333299999999999</v>
      </c>
      <c r="N1117" s="3">
        <f t="shared" si="17"/>
        <v>16</v>
      </c>
      <c r="O1117" s="3">
        <v>0</v>
      </c>
      <c r="P1117" t="s">
        <v>53</v>
      </c>
      <c r="R1117" t="s">
        <v>819</v>
      </c>
      <c r="S1117" t="s">
        <v>52</v>
      </c>
      <c r="T1117" t="s">
        <v>53</v>
      </c>
    </row>
    <row r="1118" spans="1:20" x14ac:dyDescent="0.25">
      <c r="A1118" t="s">
        <v>23</v>
      </c>
      <c r="B1118" t="s">
        <v>818</v>
      </c>
      <c r="C1118">
        <v>18838</v>
      </c>
      <c r="D1118" t="s">
        <v>1</v>
      </c>
      <c r="E1118" t="s">
        <v>96</v>
      </c>
      <c r="F1118" t="s">
        <v>127</v>
      </c>
      <c r="G1118">
        <v>39320</v>
      </c>
      <c r="H1118">
        <v>1</v>
      </c>
      <c r="I1118" t="s">
        <v>49</v>
      </c>
      <c r="J1118" s="3">
        <v>0</v>
      </c>
      <c r="K1118" s="3">
        <v>0</v>
      </c>
      <c r="L1118">
        <v>20</v>
      </c>
      <c r="M1118" s="3">
        <v>16.666699999999999</v>
      </c>
      <c r="N1118" s="3">
        <f t="shared" si="17"/>
        <v>20</v>
      </c>
      <c r="O1118" s="3">
        <v>0</v>
      </c>
      <c r="P1118" t="s">
        <v>53</v>
      </c>
      <c r="R1118" t="s">
        <v>819</v>
      </c>
      <c r="S1118" t="s">
        <v>52</v>
      </c>
      <c r="T1118" t="s">
        <v>53</v>
      </c>
    </row>
    <row r="1119" spans="1:20" x14ac:dyDescent="0.25">
      <c r="A1119" t="s">
        <v>23</v>
      </c>
      <c r="B1119" t="s">
        <v>820</v>
      </c>
      <c r="C1119">
        <v>18839</v>
      </c>
      <c r="D1119" t="s">
        <v>1</v>
      </c>
      <c r="E1119" t="s">
        <v>47</v>
      </c>
      <c r="F1119" t="s">
        <v>56</v>
      </c>
      <c r="G1119">
        <v>38242</v>
      </c>
      <c r="H1119">
        <v>1</v>
      </c>
      <c r="I1119" t="s">
        <v>49</v>
      </c>
      <c r="J1119" s="3">
        <v>0</v>
      </c>
      <c r="K1119" s="3">
        <v>0</v>
      </c>
      <c r="L1119">
        <v>20</v>
      </c>
      <c r="M1119" s="3">
        <v>15.416700000000001</v>
      </c>
      <c r="N1119" s="3">
        <f t="shared" si="17"/>
        <v>18.5</v>
      </c>
      <c r="O1119" s="3">
        <v>0</v>
      </c>
      <c r="P1119" t="s">
        <v>119</v>
      </c>
      <c r="R1119" t="s">
        <v>255</v>
      </c>
      <c r="S1119" t="s">
        <v>52</v>
      </c>
      <c r="T1119" t="s">
        <v>53</v>
      </c>
    </row>
    <row r="1120" spans="1:20" x14ac:dyDescent="0.25">
      <c r="A1120" t="s">
        <v>23</v>
      </c>
      <c r="B1120" t="s">
        <v>820</v>
      </c>
      <c r="C1120">
        <v>18839</v>
      </c>
      <c r="D1120" t="s">
        <v>1</v>
      </c>
      <c r="E1120" t="s">
        <v>54</v>
      </c>
      <c r="F1120" t="s">
        <v>55</v>
      </c>
      <c r="G1120">
        <v>38665</v>
      </c>
      <c r="H1120">
        <v>1</v>
      </c>
      <c r="I1120" t="s">
        <v>49</v>
      </c>
      <c r="J1120" s="3">
        <v>0</v>
      </c>
      <c r="K1120" s="3">
        <v>0</v>
      </c>
      <c r="L1120">
        <v>20</v>
      </c>
      <c r="M1120" s="3">
        <v>3.75</v>
      </c>
      <c r="N1120" s="3">
        <f t="shared" si="17"/>
        <v>4.5</v>
      </c>
      <c r="O1120" s="3">
        <v>0</v>
      </c>
      <c r="P1120" t="s">
        <v>119</v>
      </c>
      <c r="R1120" t="s">
        <v>255</v>
      </c>
      <c r="S1120" t="s">
        <v>52</v>
      </c>
      <c r="T1120" t="s">
        <v>53</v>
      </c>
    </row>
    <row r="1121" spans="1:20" x14ac:dyDescent="0.25">
      <c r="A1121" t="s">
        <v>23</v>
      </c>
      <c r="B1121" t="s">
        <v>820</v>
      </c>
      <c r="C1121">
        <v>18839</v>
      </c>
      <c r="D1121" t="s">
        <v>1</v>
      </c>
      <c r="E1121" t="s">
        <v>54</v>
      </c>
      <c r="F1121" t="s">
        <v>93</v>
      </c>
      <c r="G1121">
        <v>38245</v>
      </c>
      <c r="H1121">
        <v>1</v>
      </c>
      <c r="I1121" t="s">
        <v>49</v>
      </c>
      <c r="J1121" s="3">
        <v>0</v>
      </c>
      <c r="K1121" s="3">
        <v>0</v>
      </c>
      <c r="L1121">
        <v>20</v>
      </c>
      <c r="M1121" s="3">
        <v>5</v>
      </c>
      <c r="N1121" s="3">
        <f t="shared" si="17"/>
        <v>6</v>
      </c>
      <c r="O1121" s="3">
        <v>0</v>
      </c>
      <c r="P1121" t="s">
        <v>119</v>
      </c>
      <c r="R1121" t="s">
        <v>255</v>
      </c>
      <c r="S1121" t="s">
        <v>52</v>
      </c>
      <c r="T1121" t="s">
        <v>53</v>
      </c>
    </row>
    <row r="1122" spans="1:20" x14ac:dyDescent="0.25">
      <c r="A1122" t="s">
        <v>23</v>
      </c>
      <c r="B1122" t="s">
        <v>611</v>
      </c>
      <c r="C1122">
        <v>18840</v>
      </c>
      <c r="D1122" t="s">
        <v>1</v>
      </c>
      <c r="E1122" t="s">
        <v>96</v>
      </c>
      <c r="F1122" t="s">
        <v>100</v>
      </c>
      <c r="G1122">
        <v>39319</v>
      </c>
      <c r="H1122">
        <v>1</v>
      </c>
      <c r="I1122" t="s">
        <v>49</v>
      </c>
      <c r="J1122" s="3">
        <v>4.2</v>
      </c>
      <c r="K1122" s="3">
        <v>0</v>
      </c>
      <c r="L1122">
        <v>20</v>
      </c>
      <c r="M1122" s="3">
        <v>14</v>
      </c>
      <c r="N1122" s="3">
        <f t="shared" si="17"/>
        <v>16.8</v>
      </c>
      <c r="O1122" s="3">
        <v>0</v>
      </c>
      <c r="P1122" t="s">
        <v>53</v>
      </c>
      <c r="R1122" t="s">
        <v>821</v>
      </c>
      <c r="S1122" t="s">
        <v>52</v>
      </c>
      <c r="T1122" t="s">
        <v>53</v>
      </c>
    </row>
    <row r="1123" spans="1:20" x14ac:dyDescent="0.25">
      <c r="A1123" t="s">
        <v>23</v>
      </c>
      <c r="B1123" t="s">
        <v>611</v>
      </c>
      <c r="C1123">
        <v>18840</v>
      </c>
      <c r="D1123" t="s">
        <v>1</v>
      </c>
      <c r="E1123" t="s">
        <v>96</v>
      </c>
      <c r="F1123" t="s">
        <v>97</v>
      </c>
      <c r="G1123">
        <v>39318</v>
      </c>
      <c r="H1123">
        <v>1</v>
      </c>
      <c r="I1123" t="s">
        <v>49</v>
      </c>
      <c r="J1123" s="3">
        <v>2.8</v>
      </c>
      <c r="K1123" s="3">
        <v>0</v>
      </c>
      <c r="L1123">
        <v>20</v>
      </c>
      <c r="M1123" s="3">
        <v>9.3332999999999995</v>
      </c>
      <c r="N1123" s="3">
        <f t="shared" si="17"/>
        <v>11.2</v>
      </c>
      <c r="O1123" s="3">
        <v>0</v>
      </c>
      <c r="P1123" t="s">
        <v>53</v>
      </c>
      <c r="R1123" t="s">
        <v>821</v>
      </c>
      <c r="S1123" t="s">
        <v>52</v>
      </c>
      <c r="T1123" t="s">
        <v>53</v>
      </c>
    </row>
    <row r="1124" spans="1:20" x14ac:dyDescent="0.25">
      <c r="A1124" t="s">
        <v>23</v>
      </c>
      <c r="B1124" t="s">
        <v>611</v>
      </c>
      <c r="C1124">
        <v>18840</v>
      </c>
      <c r="D1124" t="s">
        <v>1</v>
      </c>
      <c r="E1124" t="s">
        <v>54</v>
      </c>
      <c r="F1124" t="s">
        <v>55</v>
      </c>
      <c r="G1124">
        <v>38665</v>
      </c>
      <c r="H1124">
        <v>1</v>
      </c>
      <c r="I1124" t="s">
        <v>49</v>
      </c>
      <c r="J1124" s="3">
        <v>0.9</v>
      </c>
      <c r="K1124" s="3">
        <v>0</v>
      </c>
      <c r="L1124">
        <v>20</v>
      </c>
      <c r="M1124" s="3">
        <v>3</v>
      </c>
      <c r="N1124" s="3">
        <f t="shared" si="17"/>
        <v>3.6</v>
      </c>
      <c r="O1124" s="3">
        <v>0</v>
      </c>
      <c r="P1124" t="s">
        <v>91</v>
      </c>
      <c r="R1124" t="s">
        <v>821</v>
      </c>
      <c r="S1124" t="s">
        <v>52</v>
      </c>
      <c r="T1124" t="s">
        <v>53</v>
      </c>
    </row>
    <row r="1125" spans="1:20" x14ac:dyDescent="0.25">
      <c r="A1125" t="s">
        <v>23</v>
      </c>
      <c r="B1125" t="s">
        <v>611</v>
      </c>
      <c r="C1125">
        <v>18840</v>
      </c>
      <c r="D1125" t="s">
        <v>1</v>
      </c>
      <c r="E1125" t="s">
        <v>241</v>
      </c>
      <c r="F1125" t="s">
        <v>822</v>
      </c>
      <c r="G1125">
        <v>38267</v>
      </c>
      <c r="H1125">
        <v>1</v>
      </c>
      <c r="I1125" t="s">
        <v>49</v>
      </c>
      <c r="J1125" s="3">
        <v>9.6</v>
      </c>
      <c r="K1125" s="3">
        <v>0</v>
      </c>
      <c r="L1125">
        <v>20</v>
      </c>
      <c r="M1125" s="3">
        <v>32</v>
      </c>
      <c r="N1125" s="3">
        <f t="shared" si="17"/>
        <v>38.4</v>
      </c>
      <c r="O1125" s="3">
        <v>0</v>
      </c>
      <c r="P1125" t="s">
        <v>91</v>
      </c>
      <c r="R1125" t="s">
        <v>821</v>
      </c>
      <c r="S1125" t="s">
        <v>52</v>
      </c>
      <c r="T1125" t="s">
        <v>53</v>
      </c>
    </row>
    <row r="1126" spans="1:20" x14ac:dyDescent="0.25">
      <c r="A1126" t="s">
        <v>23</v>
      </c>
      <c r="B1126" t="s">
        <v>823</v>
      </c>
      <c r="C1126">
        <v>18841</v>
      </c>
      <c r="D1126" t="s">
        <v>1</v>
      </c>
      <c r="E1126" t="s">
        <v>47</v>
      </c>
      <c r="F1126" t="s">
        <v>56</v>
      </c>
      <c r="G1126">
        <v>38242</v>
      </c>
      <c r="H1126">
        <v>1</v>
      </c>
      <c r="I1126" t="s">
        <v>49</v>
      </c>
      <c r="J1126" s="3">
        <v>0</v>
      </c>
      <c r="K1126" s="3">
        <v>0</v>
      </c>
      <c r="L1126">
        <v>20</v>
      </c>
      <c r="M1126" s="3">
        <v>15.416700000000001</v>
      </c>
      <c r="N1126" s="3">
        <f t="shared" si="17"/>
        <v>18.5</v>
      </c>
      <c r="O1126" s="3">
        <v>0</v>
      </c>
      <c r="P1126" t="s">
        <v>50</v>
      </c>
      <c r="R1126" t="s">
        <v>268</v>
      </c>
      <c r="S1126" t="s">
        <v>52</v>
      </c>
      <c r="T1126" t="s">
        <v>53</v>
      </c>
    </row>
    <row r="1127" spans="1:20" x14ac:dyDescent="0.25">
      <c r="A1127" t="s">
        <v>23</v>
      </c>
      <c r="B1127" t="s">
        <v>823</v>
      </c>
      <c r="C1127">
        <v>18841</v>
      </c>
      <c r="D1127" t="s">
        <v>1</v>
      </c>
      <c r="E1127" t="s">
        <v>54</v>
      </c>
      <c r="F1127" t="s">
        <v>55</v>
      </c>
      <c r="G1127">
        <v>38665</v>
      </c>
      <c r="H1127">
        <v>1</v>
      </c>
      <c r="I1127" t="s">
        <v>49</v>
      </c>
      <c r="J1127" s="3">
        <v>0</v>
      </c>
      <c r="K1127" s="3">
        <v>0</v>
      </c>
      <c r="L1127">
        <v>20</v>
      </c>
      <c r="M1127" s="3">
        <v>3.75</v>
      </c>
      <c r="N1127" s="3">
        <f t="shared" si="17"/>
        <v>4.5</v>
      </c>
      <c r="O1127" s="3">
        <v>0</v>
      </c>
      <c r="P1127" t="s">
        <v>91</v>
      </c>
      <c r="R1127" t="s">
        <v>268</v>
      </c>
      <c r="S1127" t="s">
        <v>52</v>
      </c>
      <c r="T1127" t="s">
        <v>53</v>
      </c>
    </row>
    <row r="1128" spans="1:20" x14ac:dyDescent="0.25">
      <c r="A1128" t="s">
        <v>23</v>
      </c>
      <c r="B1128" t="s">
        <v>823</v>
      </c>
      <c r="C1128">
        <v>18841</v>
      </c>
      <c r="D1128" t="s">
        <v>1</v>
      </c>
      <c r="E1128" t="s">
        <v>54</v>
      </c>
      <c r="F1128" t="s">
        <v>93</v>
      </c>
      <c r="G1128">
        <v>38245</v>
      </c>
      <c r="H1128">
        <v>1</v>
      </c>
      <c r="I1128" t="s">
        <v>49</v>
      </c>
      <c r="J1128" s="3">
        <v>0</v>
      </c>
      <c r="K1128" s="3">
        <v>0</v>
      </c>
      <c r="L1128">
        <v>20</v>
      </c>
      <c r="M1128" s="3">
        <v>5</v>
      </c>
      <c r="N1128" s="3">
        <f t="shared" si="17"/>
        <v>6</v>
      </c>
      <c r="O1128" s="3">
        <v>0</v>
      </c>
      <c r="P1128" t="s">
        <v>91</v>
      </c>
      <c r="R1128" t="s">
        <v>268</v>
      </c>
      <c r="S1128" t="s">
        <v>52</v>
      </c>
      <c r="T1128" t="s">
        <v>53</v>
      </c>
    </row>
    <row r="1129" spans="1:20" x14ac:dyDescent="0.25">
      <c r="A1129" t="s">
        <v>23</v>
      </c>
      <c r="B1129" t="s">
        <v>824</v>
      </c>
      <c r="C1129">
        <v>18842</v>
      </c>
      <c r="D1129" t="s">
        <v>1</v>
      </c>
      <c r="E1129" t="s">
        <v>54</v>
      </c>
      <c r="F1129" t="s">
        <v>55</v>
      </c>
      <c r="G1129">
        <v>38665</v>
      </c>
      <c r="H1129">
        <v>1</v>
      </c>
      <c r="I1129" t="s">
        <v>49</v>
      </c>
      <c r="J1129" s="3">
        <v>0</v>
      </c>
      <c r="K1129" s="3">
        <v>0</v>
      </c>
      <c r="L1129">
        <v>20</v>
      </c>
      <c r="M1129" s="3">
        <v>3.75</v>
      </c>
      <c r="N1129" s="3">
        <f t="shared" si="17"/>
        <v>4.5</v>
      </c>
      <c r="O1129" s="3">
        <v>0</v>
      </c>
      <c r="P1129" t="s">
        <v>50</v>
      </c>
      <c r="R1129" t="s">
        <v>825</v>
      </c>
      <c r="S1129" t="s">
        <v>52</v>
      </c>
      <c r="T1129" t="s">
        <v>53</v>
      </c>
    </row>
    <row r="1130" spans="1:20" x14ac:dyDescent="0.25">
      <c r="A1130" t="s">
        <v>23</v>
      </c>
      <c r="B1130" t="s">
        <v>824</v>
      </c>
      <c r="C1130">
        <v>18842</v>
      </c>
      <c r="D1130" t="s">
        <v>1</v>
      </c>
      <c r="E1130" t="s">
        <v>47</v>
      </c>
      <c r="F1130" t="s">
        <v>48</v>
      </c>
      <c r="G1130">
        <v>39313</v>
      </c>
      <c r="H1130">
        <v>1</v>
      </c>
      <c r="I1130" t="s">
        <v>49</v>
      </c>
      <c r="J1130" s="3">
        <v>0</v>
      </c>
      <c r="K1130" s="3">
        <v>0</v>
      </c>
      <c r="L1130">
        <v>20</v>
      </c>
      <c r="M1130" s="3">
        <v>10</v>
      </c>
      <c r="N1130" s="3">
        <f t="shared" si="17"/>
        <v>12</v>
      </c>
      <c r="O1130" s="3">
        <v>0</v>
      </c>
      <c r="P1130" t="s">
        <v>53</v>
      </c>
      <c r="R1130" t="s">
        <v>825</v>
      </c>
      <c r="S1130" t="s">
        <v>52</v>
      </c>
      <c r="T1130" t="s">
        <v>53</v>
      </c>
    </row>
    <row r="1131" spans="1:20" x14ac:dyDescent="0.25">
      <c r="A1131" t="s">
        <v>23</v>
      </c>
      <c r="B1131" t="s">
        <v>824</v>
      </c>
      <c r="C1131">
        <v>18842</v>
      </c>
      <c r="D1131" t="s">
        <v>1</v>
      </c>
      <c r="E1131" t="s">
        <v>47</v>
      </c>
      <c r="F1131" t="s">
        <v>56</v>
      </c>
      <c r="G1131">
        <v>38242</v>
      </c>
      <c r="H1131">
        <v>1</v>
      </c>
      <c r="I1131" t="s">
        <v>49</v>
      </c>
      <c r="J1131" s="3">
        <v>0</v>
      </c>
      <c r="K1131" s="3">
        <v>0</v>
      </c>
      <c r="L1131">
        <v>20</v>
      </c>
      <c r="M1131" s="3">
        <v>15.416700000000001</v>
      </c>
      <c r="N1131" s="3">
        <f t="shared" si="17"/>
        <v>18.5</v>
      </c>
      <c r="O1131" s="3">
        <v>0</v>
      </c>
      <c r="P1131" t="s">
        <v>53</v>
      </c>
      <c r="R1131" t="s">
        <v>825</v>
      </c>
      <c r="S1131" t="s">
        <v>52</v>
      </c>
      <c r="T1131" t="s">
        <v>53</v>
      </c>
    </row>
    <row r="1132" spans="1:20" x14ac:dyDescent="0.25">
      <c r="A1132" t="s">
        <v>23</v>
      </c>
      <c r="B1132" t="s">
        <v>826</v>
      </c>
      <c r="C1132">
        <v>18843</v>
      </c>
      <c r="D1132" t="s">
        <v>1</v>
      </c>
      <c r="E1132" t="s">
        <v>219</v>
      </c>
      <c r="F1132" t="s">
        <v>322</v>
      </c>
      <c r="G1132">
        <v>39314</v>
      </c>
      <c r="H1132">
        <v>1</v>
      </c>
      <c r="I1132" t="s">
        <v>49</v>
      </c>
      <c r="J1132" s="3">
        <v>0</v>
      </c>
      <c r="K1132" s="3">
        <v>0</v>
      </c>
      <c r="L1132">
        <v>20</v>
      </c>
      <c r="M1132" s="3">
        <v>35.833300000000001</v>
      </c>
      <c r="N1132" s="3">
        <f t="shared" si="17"/>
        <v>43</v>
      </c>
      <c r="O1132" s="3">
        <v>0</v>
      </c>
      <c r="P1132" t="s">
        <v>50</v>
      </c>
      <c r="R1132" t="s">
        <v>827</v>
      </c>
      <c r="S1132" t="s">
        <v>52</v>
      </c>
      <c r="T1132" t="s">
        <v>53</v>
      </c>
    </row>
    <row r="1133" spans="1:20" x14ac:dyDescent="0.25">
      <c r="A1133" t="s">
        <v>23</v>
      </c>
      <c r="B1133" t="s">
        <v>826</v>
      </c>
      <c r="C1133">
        <v>18843</v>
      </c>
      <c r="D1133" t="s">
        <v>1</v>
      </c>
      <c r="E1133" t="s">
        <v>47</v>
      </c>
      <c r="F1133" t="s">
        <v>65</v>
      </c>
      <c r="G1133">
        <v>38164</v>
      </c>
      <c r="H1133">
        <v>1</v>
      </c>
      <c r="I1133" t="s">
        <v>49</v>
      </c>
      <c r="J1133" s="3">
        <v>0</v>
      </c>
      <c r="K1133" s="3">
        <v>0</v>
      </c>
      <c r="L1133">
        <v>20</v>
      </c>
      <c r="M1133" s="3">
        <v>12.916700000000001</v>
      </c>
      <c r="N1133" s="3">
        <f t="shared" si="17"/>
        <v>15.5</v>
      </c>
      <c r="O1133" s="3">
        <v>0</v>
      </c>
      <c r="P1133" t="s">
        <v>50</v>
      </c>
      <c r="R1133" t="s">
        <v>827</v>
      </c>
      <c r="S1133" t="s">
        <v>52</v>
      </c>
      <c r="T1133" t="s">
        <v>53</v>
      </c>
    </row>
    <row r="1134" spans="1:20" x14ac:dyDescent="0.25">
      <c r="A1134" t="s">
        <v>23</v>
      </c>
      <c r="B1134" t="s">
        <v>826</v>
      </c>
      <c r="C1134">
        <v>18843</v>
      </c>
      <c r="D1134" t="s">
        <v>1</v>
      </c>
      <c r="E1134" t="s">
        <v>54</v>
      </c>
      <c r="F1134" t="s">
        <v>55</v>
      </c>
      <c r="G1134">
        <v>38665</v>
      </c>
      <c r="H1134">
        <v>1</v>
      </c>
      <c r="I1134" t="s">
        <v>49</v>
      </c>
      <c r="J1134" s="3">
        <v>0</v>
      </c>
      <c r="K1134" s="3">
        <v>0</v>
      </c>
      <c r="L1134">
        <v>20</v>
      </c>
      <c r="M1134" s="3">
        <v>3.75</v>
      </c>
      <c r="N1134" s="3">
        <f t="shared" si="17"/>
        <v>4.5</v>
      </c>
      <c r="O1134" s="3">
        <v>0</v>
      </c>
      <c r="P1134" t="s">
        <v>91</v>
      </c>
      <c r="R1134" t="s">
        <v>827</v>
      </c>
      <c r="S1134" t="s">
        <v>52</v>
      </c>
      <c r="T1134" t="s">
        <v>53</v>
      </c>
    </row>
    <row r="1135" spans="1:20" x14ac:dyDescent="0.25">
      <c r="A1135" t="s">
        <v>23</v>
      </c>
      <c r="B1135" t="s">
        <v>826</v>
      </c>
      <c r="C1135">
        <v>18843</v>
      </c>
      <c r="D1135" t="s">
        <v>1</v>
      </c>
      <c r="E1135" t="s">
        <v>80</v>
      </c>
      <c r="F1135" t="s">
        <v>81</v>
      </c>
      <c r="G1135">
        <v>38238</v>
      </c>
      <c r="H1135">
        <v>1</v>
      </c>
      <c r="I1135" t="s">
        <v>49</v>
      </c>
      <c r="J1135" s="3">
        <v>0</v>
      </c>
      <c r="K1135" s="3">
        <v>0</v>
      </c>
      <c r="L1135">
        <v>20</v>
      </c>
      <c r="M1135" s="3">
        <v>29.583300000000001</v>
      </c>
      <c r="N1135" s="3">
        <f t="shared" si="17"/>
        <v>35.5</v>
      </c>
      <c r="O1135" s="3">
        <v>0</v>
      </c>
      <c r="P1135" t="s">
        <v>50</v>
      </c>
      <c r="R1135" t="s">
        <v>827</v>
      </c>
      <c r="S1135" t="s">
        <v>52</v>
      </c>
      <c r="T1135" t="s">
        <v>53</v>
      </c>
    </row>
    <row r="1136" spans="1:20" x14ac:dyDescent="0.25">
      <c r="A1136" t="s">
        <v>23</v>
      </c>
      <c r="B1136" t="s">
        <v>826</v>
      </c>
      <c r="C1136">
        <v>18843</v>
      </c>
      <c r="D1136" t="s">
        <v>1</v>
      </c>
      <c r="E1136" t="s">
        <v>47</v>
      </c>
      <c r="F1136" t="s">
        <v>48</v>
      </c>
      <c r="G1136">
        <v>39313</v>
      </c>
      <c r="H1136">
        <v>1</v>
      </c>
      <c r="I1136" t="s">
        <v>49</v>
      </c>
      <c r="J1136" s="3">
        <v>0</v>
      </c>
      <c r="K1136" s="3">
        <v>0</v>
      </c>
      <c r="L1136">
        <v>20</v>
      </c>
      <c r="M1136" s="3">
        <v>10</v>
      </c>
      <c r="N1136" s="3">
        <f t="shared" si="17"/>
        <v>12</v>
      </c>
      <c r="O1136" s="3">
        <v>0</v>
      </c>
      <c r="P1136" t="s">
        <v>50</v>
      </c>
      <c r="R1136" t="s">
        <v>827</v>
      </c>
      <c r="S1136" t="s">
        <v>52</v>
      </c>
      <c r="T1136" t="s">
        <v>53</v>
      </c>
    </row>
    <row r="1137" spans="1:20" x14ac:dyDescent="0.25">
      <c r="A1137" t="s">
        <v>23</v>
      </c>
      <c r="B1137" t="s">
        <v>150</v>
      </c>
      <c r="C1137">
        <v>18844</v>
      </c>
      <c r="D1137" t="s">
        <v>1</v>
      </c>
      <c r="E1137" t="s">
        <v>145</v>
      </c>
      <c r="F1137" t="s">
        <v>146</v>
      </c>
      <c r="G1137">
        <v>38288</v>
      </c>
      <c r="H1137">
        <v>2</v>
      </c>
      <c r="I1137" t="s">
        <v>49</v>
      </c>
      <c r="J1137" s="3">
        <v>0</v>
      </c>
      <c r="K1137" s="3">
        <v>0</v>
      </c>
      <c r="L1137">
        <v>20</v>
      </c>
      <c r="M1137" s="3">
        <v>30</v>
      </c>
      <c r="N1137" s="3">
        <f t="shared" si="17"/>
        <v>36</v>
      </c>
      <c r="O1137" s="3">
        <v>0</v>
      </c>
      <c r="P1137" t="s">
        <v>119</v>
      </c>
      <c r="R1137" t="s">
        <v>828</v>
      </c>
      <c r="S1137" t="s">
        <v>61</v>
      </c>
      <c r="T1137" t="s">
        <v>53</v>
      </c>
    </row>
    <row r="1138" spans="1:20" x14ac:dyDescent="0.25">
      <c r="A1138" t="s">
        <v>23</v>
      </c>
      <c r="B1138" t="s">
        <v>829</v>
      </c>
      <c r="C1138">
        <v>18845</v>
      </c>
      <c r="D1138" t="s">
        <v>1</v>
      </c>
      <c r="E1138" t="s">
        <v>54</v>
      </c>
      <c r="F1138" t="s">
        <v>55</v>
      </c>
      <c r="G1138">
        <v>38665</v>
      </c>
      <c r="H1138">
        <v>1</v>
      </c>
      <c r="I1138" t="s">
        <v>49</v>
      </c>
      <c r="J1138" s="3">
        <v>0</v>
      </c>
      <c r="K1138" s="3">
        <v>0</v>
      </c>
      <c r="L1138">
        <v>20</v>
      </c>
      <c r="M1138" s="3">
        <v>3.75</v>
      </c>
      <c r="N1138" s="3">
        <f t="shared" si="17"/>
        <v>4.5</v>
      </c>
      <c r="O1138" s="3">
        <v>0</v>
      </c>
      <c r="P1138" t="s">
        <v>91</v>
      </c>
      <c r="R1138" t="s">
        <v>830</v>
      </c>
      <c r="S1138" t="s">
        <v>52</v>
      </c>
      <c r="T1138" t="s">
        <v>53</v>
      </c>
    </row>
    <row r="1139" spans="1:20" x14ac:dyDescent="0.25">
      <c r="A1139" t="s">
        <v>23</v>
      </c>
      <c r="B1139" t="s">
        <v>829</v>
      </c>
      <c r="C1139">
        <v>18845</v>
      </c>
      <c r="D1139" t="s">
        <v>1</v>
      </c>
      <c r="E1139" t="s">
        <v>80</v>
      </c>
      <c r="F1139" t="s">
        <v>92</v>
      </c>
      <c r="G1139">
        <v>38235</v>
      </c>
      <c r="H1139">
        <v>1</v>
      </c>
      <c r="I1139" t="s">
        <v>49</v>
      </c>
      <c r="J1139" s="3">
        <v>0</v>
      </c>
      <c r="K1139" s="3">
        <v>0</v>
      </c>
      <c r="L1139">
        <v>20</v>
      </c>
      <c r="M1139" s="3">
        <v>24.583300000000001</v>
      </c>
      <c r="N1139" s="3">
        <f t="shared" si="17"/>
        <v>29.5</v>
      </c>
      <c r="O1139" s="3">
        <v>0</v>
      </c>
      <c r="P1139" t="s">
        <v>91</v>
      </c>
      <c r="R1139" t="s">
        <v>830</v>
      </c>
      <c r="S1139" t="s">
        <v>52</v>
      </c>
      <c r="T1139" t="s">
        <v>53</v>
      </c>
    </row>
    <row r="1140" spans="1:20" x14ac:dyDescent="0.25">
      <c r="A1140" t="s">
        <v>23</v>
      </c>
      <c r="B1140" t="s">
        <v>829</v>
      </c>
      <c r="C1140">
        <v>18845</v>
      </c>
      <c r="D1140" t="s">
        <v>1</v>
      </c>
      <c r="E1140" t="s">
        <v>47</v>
      </c>
      <c r="F1140" t="s">
        <v>65</v>
      </c>
      <c r="G1140">
        <v>38164</v>
      </c>
      <c r="H1140">
        <v>1</v>
      </c>
      <c r="I1140" t="s">
        <v>49</v>
      </c>
      <c r="J1140" s="3">
        <v>0</v>
      </c>
      <c r="K1140" s="3">
        <v>0</v>
      </c>
      <c r="L1140">
        <v>20</v>
      </c>
      <c r="M1140" s="3">
        <v>12.916700000000001</v>
      </c>
      <c r="N1140" s="3">
        <f t="shared" si="17"/>
        <v>15.5</v>
      </c>
      <c r="O1140" s="3">
        <v>0</v>
      </c>
      <c r="P1140" t="s">
        <v>53</v>
      </c>
      <c r="R1140" t="s">
        <v>830</v>
      </c>
      <c r="S1140" t="s">
        <v>52</v>
      </c>
      <c r="T1140" t="s">
        <v>53</v>
      </c>
    </row>
    <row r="1141" spans="1:20" x14ac:dyDescent="0.25">
      <c r="A1141" t="s">
        <v>23</v>
      </c>
      <c r="B1141" t="s">
        <v>829</v>
      </c>
      <c r="C1141">
        <v>18845</v>
      </c>
      <c r="D1141" t="s">
        <v>1</v>
      </c>
      <c r="E1141" t="s">
        <v>47</v>
      </c>
      <c r="F1141" t="s">
        <v>48</v>
      </c>
      <c r="G1141">
        <v>39313</v>
      </c>
      <c r="H1141">
        <v>1</v>
      </c>
      <c r="I1141" t="s">
        <v>49</v>
      </c>
      <c r="J1141" s="3">
        <v>0</v>
      </c>
      <c r="K1141" s="3">
        <v>0</v>
      </c>
      <c r="L1141">
        <v>20</v>
      </c>
      <c r="M1141" s="3">
        <v>10</v>
      </c>
      <c r="N1141" s="3">
        <f t="shared" si="17"/>
        <v>12</v>
      </c>
      <c r="O1141" s="3">
        <v>0</v>
      </c>
      <c r="P1141" t="s">
        <v>53</v>
      </c>
      <c r="R1141" t="s">
        <v>830</v>
      </c>
      <c r="S1141" t="s">
        <v>52</v>
      </c>
      <c r="T1141" t="s">
        <v>53</v>
      </c>
    </row>
    <row r="1142" spans="1:20" x14ac:dyDescent="0.25">
      <c r="A1142" t="s">
        <v>23</v>
      </c>
      <c r="B1142" t="s">
        <v>152</v>
      </c>
      <c r="C1142">
        <v>18846</v>
      </c>
      <c r="D1142" t="s">
        <v>1</v>
      </c>
      <c r="E1142" t="s">
        <v>96</v>
      </c>
      <c r="F1142" t="s">
        <v>127</v>
      </c>
      <c r="G1142">
        <v>39320</v>
      </c>
      <c r="H1142">
        <v>1</v>
      </c>
      <c r="I1142" t="s">
        <v>49</v>
      </c>
      <c r="J1142" s="3">
        <v>0</v>
      </c>
      <c r="K1142" s="3">
        <v>0</v>
      </c>
      <c r="L1142">
        <v>20</v>
      </c>
      <c r="M1142" s="3">
        <v>14.583299999999999</v>
      </c>
      <c r="N1142" s="3">
        <f t="shared" si="17"/>
        <v>17.5</v>
      </c>
      <c r="O1142" s="3">
        <v>0</v>
      </c>
      <c r="P1142" t="s">
        <v>119</v>
      </c>
      <c r="R1142" t="s">
        <v>831</v>
      </c>
      <c r="S1142" t="s">
        <v>52</v>
      </c>
      <c r="T1142" t="s">
        <v>53</v>
      </c>
    </row>
    <row r="1143" spans="1:20" x14ac:dyDescent="0.25">
      <c r="A1143" t="s">
        <v>23</v>
      </c>
      <c r="B1143" t="s">
        <v>152</v>
      </c>
      <c r="C1143">
        <v>18846</v>
      </c>
      <c r="D1143" t="s">
        <v>1</v>
      </c>
      <c r="E1143" t="s">
        <v>54</v>
      </c>
      <c r="F1143" t="s">
        <v>93</v>
      </c>
      <c r="G1143">
        <v>38245</v>
      </c>
      <c r="H1143">
        <v>1</v>
      </c>
      <c r="I1143" t="s">
        <v>49</v>
      </c>
      <c r="J1143" s="3">
        <v>0</v>
      </c>
      <c r="K1143" s="3">
        <v>0</v>
      </c>
      <c r="L1143">
        <v>20</v>
      </c>
      <c r="M1143" s="3">
        <v>5</v>
      </c>
      <c r="N1143" s="3">
        <f t="shared" si="17"/>
        <v>6</v>
      </c>
      <c r="O1143" s="3">
        <v>0</v>
      </c>
      <c r="P1143" t="s">
        <v>119</v>
      </c>
      <c r="R1143" t="s">
        <v>831</v>
      </c>
      <c r="S1143" t="s">
        <v>52</v>
      </c>
      <c r="T1143" t="s">
        <v>53</v>
      </c>
    </row>
    <row r="1144" spans="1:20" x14ac:dyDescent="0.25">
      <c r="A1144" t="s">
        <v>23</v>
      </c>
      <c r="B1144" t="s">
        <v>152</v>
      </c>
      <c r="C1144">
        <v>18846</v>
      </c>
      <c r="D1144" t="s">
        <v>1</v>
      </c>
      <c r="E1144" t="s">
        <v>54</v>
      </c>
      <c r="F1144" t="s">
        <v>55</v>
      </c>
      <c r="G1144">
        <v>38665</v>
      </c>
      <c r="H1144">
        <v>1</v>
      </c>
      <c r="I1144" t="s">
        <v>49</v>
      </c>
      <c r="J1144" s="3">
        <v>0</v>
      </c>
      <c r="K1144" s="3">
        <v>0</v>
      </c>
      <c r="L1144">
        <v>20</v>
      </c>
      <c r="M1144" s="3">
        <v>3.75</v>
      </c>
      <c r="N1144" s="3">
        <f t="shared" si="17"/>
        <v>4.5</v>
      </c>
      <c r="O1144" s="3">
        <v>0</v>
      </c>
      <c r="P1144" t="s">
        <v>119</v>
      </c>
      <c r="R1144" t="s">
        <v>831</v>
      </c>
      <c r="S1144" t="s">
        <v>52</v>
      </c>
      <c r="T1144" t="s">
        <v>53</v>
      </c>
    </row>
    <row r="1145" spans="1:20" x14ac:dyDescent="0.25">
      <c r="A1145" t="s">
        <v>23</v>
      </c>
      <c r="B1145" t="s">
        <v>152</v>
      </c>
      <c r="C1145">
        <v>18846</v>
      </c>
      <c r="D1145" t="s">
        <v>1</v>
      </c>
      <c r="E1145" t="s">
        <v>219</v>
      </c>
      <c r="F1145" t="s">
        <v>220</v>
      </c>
      <c r="G1145">
        <v>39317</v>
      </c>
      <c r="H1145">
        <v>1</v>
      </c>
      <c r="I1145" t="s">
        <v>49</v>
      </c>
      <c r="J1145" s="3">
        <v>0</v>
      </c>
      <c r="K1145" s="3">
        <v>0</v>
      </c>
      <c r="L1145">
        <v>20</v>
      </c>
      <c r="M1145" s="3">
        <v>50</v>
      </c>
      <c r="N1145" s="3">
        <f t="shared" si="17"/>
        <v>60</v>
      </c>
      <c r="O1145" s="3">
        <v>0</v>
      </c>
      <c r="P1145" t="s">
        <v>119</v>
      </c>
      <c r="R1145" t="s">
        <v>831</v>
      </c>
      <c r="S1145" t="s">
        <v>52</v>
      </c>
      <c r="T1145" t="s">
        <v>53</v>
      </c>
    </row>
    <row r="1146" spans="1:20" x14ac:dyDescent="0.25">
      <c r="A1146" t="s">
        <v>23</v>
      </c>
      <c r="B1146" t="s">
        <v>333</v>
      </c>
      <c r="C1146">
        <v>18847</v>
      </c>
      <c r="D1146" t="s">
        <v>1</v>
      </c>
      <c r="E1146" t="s">
        <v>96</v>
      </c>
      <c r="F1146" t="s">
        <v>127</v>
      </c>
      <c r="G1146">
        <v>39320</v>
      </c>
      <c r="H1146">
        <v>1</v>
      </c>
      <c r="I1146" t="s">
        <v>49</v>
      </c>
      <c r="J1146" s="3">
        <v>0</v>
      </c>
      <c r="K1146" s="3">
        <v>0</v>
      </c>
      <c r="L1146">
        <v>20</v>
      </c>
      <c r="M1146" s="3">
        <v>16.666699999999999</v>
      </c>
      <c r="N1146" s="3">
        <f t="shared" si="17"/>
        <v>20</v>
      </c>
      <c r="O1146" s="3">
        <v>0</v>
      </c>
      <c r="P1146" t="s">
        <v>50</v>
      </c>
      <c r="R1146" t="s">
        <v>832</v>
      </c>
      <c r="S1146" t="s">
        <v>52</v>
      </c>
      <c r="T1146" t="s">
        <v>53</v>
      </c>
    </row>
    <row r="1147" spans="1:20" x14ac:dyDescent="0.25">
      <c r="A1147" t="s">
        <v>23</v>
      </c>
      <c r="B1147" t="s">
        <v>333</v>
      </c>
      <c r="C1147">
        <v>18847</v>
      </c>
      <c r="D1147" t="s">
        <v>1</v>
      </c>
      <c r="E1147" t="s">
        <v>96</v>
      </c>
      <c r="F1147" t="s">
        <v>97</v>
      </c>
      <c r="G1147">
        <v>39318</v>
      </c>
      <c r="H1147">
        <v>1</v>
      </c>
      <c r="I1147" t="s">
        <v>49</v>
      </c>
      <c r="J1147" s="3">
        <v>0</v>
      </c>
      <c r="K1147" s="3">
        <v>0</v>
      </c>
      <c r="L1147">
        <v>20</v>
      </c>
      <c r="M1147" s="3">
        <v>13.333299999999999</v>
      </c>
      <c r="N1147" s="3">
        <f t="shared" si="17"/>
        <v>16</v>
      </c>
      <c r="O1147" s="3">
        <v>0</v>
      </c>
      <c r="P1147" t="s">
        <v>50</v>
      </c>
      <c r="R1147" t="s">
        <v>832</v>
      </c>
      <c r="S1147" t="s">
        <v>52</v>
      </c>
      <c r="T1147" t="s">
        <v>53</v>
      </c>
    </row>
    <row r="1148" spans="1:20" x14ac:dyDescent="0.25">
      <c r="A1148" t="s">
        <v>23</v>
      </c>
      <c r="B1148" t="s">
        <v>833</v>
      </c>
      <c r="C1148">
        <v>18848</v>
      </c>
      <c r="D1148" t="s">
        <v>1</v>
      </c>
      <c r="E1148" t="s">
        <v>47</v>
      </c>
      <c r="F1148" t="s">
        <v>48</v>
      </c>
      <c r="G1148">
        <v>39313</v>
      </c>
      <c r="H1148">
        <v>1</v>
      </c>
      <c r="I1148" t="s">
        <v>49</v>
      </c>
      <c r="J1148" s="3">
        <v>0</v>
      </c>
      <c r="K1148" s="3">
        <v>0</v>
      </c>
      <c r="L1148">
        <v>20</v>
      </c>
      <c r="M1148" s="3">
        <v>10</v>
      </c>
      <c r="N1148" s="3">
        <f t="shared" si="17"/>
        <v>12</v>
      </c>
      <c r="O1148" s="3">
        <v>0</v>
      </c>
      <c r="P1148" t="s">
        <v>53</v>
      </c>
      <c r="R1148" t="s">
        <v>834</v>
      </c>
      <c r="S1148" t="s">
        <v>52</v>
      </c>
      <c r="T1148" t="s">
        <v>53</v>
      </c>
    </row>
    <row r="1149" spans="1:20" x14ac:dyDescent="0.25">
      <c r="A1149" t="s">
        <v>23</v>
      </c>
      <c r="B1149" t="s">
        <v>833</v>
      </c>
      <c r="C1149">
        <v>18848</v>
      </c>
      <c r="D1149" t="s">
        <v>1</v>
      </c>
      <c r="E1149" t="s">
        <v>47</v>
      </c>
      <c r="F1149" t="s">
        <v>56</v>
      </c>
      <c r="G1149">
        <v>38242</v>
      </c>
      <c r="H1149">
        <v>1</v>
      </c>
      <c r="I1149" t="s">
        <v>49</v>
      </c>
      <c r="J1149" s="3">
        <v>0</v>
      </c>
      <c r="K1149" s="3">
        <v>0</v>
      </c>
      <c r="L1149">
        <v>20</v>
      </c>
      <c r="M1149" s="3">
        <v>15.416700000000001</v>
      </c>
      <c r="N1149" s="3">
        <f t="shared" si="17"/>
        <v>18.5</v>
      </c>
      <c r="O1149" s="3">
        <v>0</v>
      </c>
      <c r="P1149" t="s">
        <v>53</v>
      </c>
      <c r="R1149" t="s">
        <v>834</v>
      </c>
      <c r="S1149" t="s">
        <v>52</v>
      </c>
      <c r="T1149" t="s">
        <v>53</v>
      </c>
    </row>
    <row r="1150" spans="1:20" x14ac:dyDescent="0.25">
      <c r="A1150" t="s">
        <v>23</v>
      </c>
      <c r="B1150" t="s">
        <v>833</v>
      </c>
      <c r="C1150">
        <v>18848</v>
      </c>
      <c r="D1150" t="s">
        <v>1</v>
      </c>
      <c r="E1150" t="s">
        <v>54</v>
      </c>
      <c r="F1150" t="s">
        <v>55</v>
      </c>
      <c r="G1150">
        <v>38665</v>
      </c>
      <c r="H1150">
        <v>1</v>
      </c>
      <c r="I1150" t="s">
        <v>49</v>
      </c>
      <c r="J1150" s="3">
        <v>0</v>
      </c>
      <c r="K1150" s="3">
        <v>0</v>
      </c>
      <c r="L1150">
        <v>20</v>
      </c>
      <c r="M1150" s="3">
        <v>3.75</v>
      </c>
      <c r="N1150" s="3">
        <f t="shared" si="17"/>
        <v>4.5</v>
      </c>
      <c r="O1150" s="3">
        <v>0</v>
      </c>
      <c r="P1150" t="s">
        <v>91</v>
      </c>
      <c r="R1150" t="s">
        <v>834</v>
      </c>
      <c r="S1150" t="s">
        <v>52</v>
      </c>
      <c r="T1150" t="s">
        <v>53</v>
      </c>
    </row>
    <row r="1151" spans="1:20" x14ac:dyDescent="0.25">
      <c r="A1151" t="s">
        <v>23</v>
      </c>
      <c r="B1151" t="s">
        <v>835</v>
      </c>
      <c r="C1151">
        <v>18849</v>
      </c>
      <c r="D1151" t="s">
        <v>1</v>
      </c>
      <c r="E1151" t="s">
        <v>145</v>
      </c>
      <c r="F1151" t="s">
        <v>146</v>
      </c>
      <c r="G1151">
        <v>38288</v>
      </c>
      <c r="H1151">
        <v>1</v>
      </c>
      <c r="I1151" t="s">
        <v>49</v>
      </c>
      <c r="J1151" s="3">
        <v>0</v>
      </c>
      <c r="K1151" s="3">
        <v>0</v>
      </c>
      <c r="L1151">
        <v>20</v>
      </c>
      <c r="M1151" s="3">
        <v>15</v>
      </c>
      <c r="N1151" s="3">
        <f t="shared" si="17"/>
        <v>18</v>
      </c>
      <c r="O1151" s="3">
        <v>0</v>
      </c>
      <c r="P1151" t="s">
        <v>119</v>
      </c>
      <c r="R1151" t="s">
        <v>836</v>
      </c>
      <c r="S1151" t="s">
        <v>61</v>
      </c>
      <c r="T1151" t="s">
        <v>119</v>
      </c>
    </row>
    <row r="1152" spans="1:20" x14ac:dyDescent="0.25">
      <c r="A1152" t="s">
        <v>23</v>
      </c>
      <c r="B1152" t="s">
        <v>428</v>
      </c>
      <c r="C1152">
        <v>18850</v>
      </c>
      <c r="D1152" t="s">
        <v>1</v>
      </c>
      <c r="E1152" t="s">
        <v>58</v>
      </c>
      <c r="F1152" t="s">
        <v>71</v>
      </c>
      <c r="G1152">
        <v>39303</v>
      </c>
      <c r="H1152">
        <v>1</v>
      </c>
      <c r="I1152" t="s">
        <v>49</v>
      </c>
      <c r="J1152" s="3">
        <v>0</v>
      </c>
      <c r="K1152" s="3">
        <v>0</v>
      </c>
      <c r="L1152">
        <v>20</v>
      </c>
      <c r="M1152" s="3">
        <v>18.333300000000001</v>
      </c>
      <c r="N1152" s="3">
        <f t="shared" si="17"/>
        <v>22</v>
      </c>
      <c r="O1152" s="3">
        <v>0</v>
      </c>
      <c r="P1152" t="s">
        <v>53</v>
      </c>
      <c r="R1152" t="s">
        <v>837</v>
      </c>
      <c r="S1152" t="s">
        <v>61</v>
      </c>
      <c r="T1152" t="s">
        <v>53</v>
      </c>
    </row>
    <row r="1153" spans="1:23" x14ac:dyDescent="0.25">
      <c r="A1153" t="s">
        <v>23</v>
      </c>
      <c r="B1153" t="s">
        <v>800</v>
      </c>
      <c r="C1153">
        <v>18851</v>
      </c>
      <c r="D1153" t="s">
        <v>1</v>
      </c>
      <c r="E1153" t="s">
        <v>166</v>
      </c>
      <c r="F1153" t="s">
        <v>167</v>
      </c>
      <c r="G1153">
        <v>39322</v>
      </c>
      <c r="H1153">
        <v>1</v>
      </c>
      <c r="I1153" t="s">
        <v>49</v>
      </c>
      <c r="J1153" s="3">
        <v>0</v>
      </c>
      <c r="K1153" s="3">
        <v>0</v>
      </c>
      <c r="L1153">
        <v>20</v>
      </c>
      <c r="M1153" s="3">
        <v>11.666700000000001</v>
      </c>
      <c r="N1153" s="3">
        <f t="shared" si="17"/>
        <v>14</v>
      </c>
      <c r="O1153" s="3">
        <v>0</v>
      </c>
      <c r="P1153" t="s">
        <v>50</v>
      </c>
      <c r="R1153" t="s">
        <v>838</v>
      </c>
      <c r="S1153" t="s">
        <v>61</v>
      </c>
      <c r="T1153" t="s">
        <v>53</v>
      </c>
    </row>
    <row r="1154" spans="1:23" x14ac:dyDescent="0.25">
      <c r="A1154" t="s">
        <v>23</v>
      </c>
      <c r="B1154" t="s">
        <v>800</v>
      </c>
      <c r="C1154">
        <v>18851</v>
      </c>
      <c r="D1154" t="s">
        <v>2</v>
      </c>
      <c r="E1154" t="s">
        <v>129</v>
      </c>
      <c r="F1154" t="s">
        <v>839</v>
      </c>
      <c r="G1154">
        <v>457300</v>
      </c>
      <c r="H1154">
        <v>1</v>
      </c>
      <c r="I1154" t="s">
        <v>49</v>
      </c>
      <c r="J1154" s="3">
        <v>0</v>
      </c>
      <c r="K1154" s="3">
        <v>8.8000000000000007</v>
      </c>
      <c r="L1154">
        <v>20</v>
      </c>
      <c r="M1154" s="3">
        <v>14.583299999999999</v>
      </c>
      <c r="N1154" s="3">
        <f t="shared" ref="N1154:N1217" si="18">ROUND(M1154*(1+(L1154/100)),2)</f>
        <v>17.5</v>
      </c>
      <c r="O1154" s="3">
        <v>0</v>
      </c>
      <c r="P1154" t="s">
        <v>50</v>
      </c>
      <c r="R1154" t="s">
        <v>838</v>
      </c>
      <c r="S1154" t="s">
        <v>61</v>
      </c>
      <c r="T1154" t="s">
        <v>53</v>
      </c>
      <c r="W1154" t="s">
        <v>840</v>
      </c>
    </row>
    <row r="1155" spans="1:23" x14ac:dyDescent="0.25">
      <c r="A1155" t="s">
        <v>23</v>
      </c>
      <c r="B1155" t="s">
        <v>800</v>
      </c>
      <c r="C1155">
        <v>18851</v>
      </c>
      <c r="D1155" t="s">
        <v>1</v>
      </c>
      <c r="E1155" t="s">
        <v>80</v>
      </c>
      <c r="F1155" t="s">
        <v>81</v>
      </c>
      <c r="G1155">
        <v>38238</v>
      </c>
      <c r="H1155">
        <v>1</v>
      </c>
      <c r="I1155" t="s">
        <v>49</v>
      </c>
      <c r="J1155" s="3">
        <v>0</v>
      </c>
      <c r="K1155" s="3">
        <v>0</v>
      </c>
      <c r="L1155">
        <v>20</v>
      </c>
      <c r="M1155" s="3">
        <v>29.583300000000001</v>
      </c>
      <c r="N1155" s="3">
        <f t="shared" si="18"/>
        <v>35.5</v>
      </c>
      <c r="O1155" s="3">
        <v>0</v>
      </c>
      <c r="P1155" t="s">
        <v>50</v>
      </c>
      <c r="R1155" t="s">
        <v>838</v>
      </c>
      <c r="S1155" t="s">
        <v>61</v>
      </c>
      <c r="T1155" t="s">
        <v>53</v>
      </c>
    </row>
    <row r="1156" spans="1:23" x14ac:dyDescent="0.25">
      <c r="A1156" t="s">
        <v>23</v>
      </c>
      <c r="B1156" t="s">
        <v>800</v>
      </c>
      <c r="C1156">
        <v>18851</v>
      </c>
      <c r="D1156" t="s">
        <v>1</v>
      </c>
      <c r="E1156" t="s">
        <v>54</v>
      </c>
      <c r="F1156" t="s">
        <v>93</v>
      </c>
      <c r="G1156">
        <v>38245</v>
      </c>
      <c r="H1156">
        <v>1</v>
      </c>
      <c r="I1156" t="s">
        <v>49</v>
      </c>
      <c r="J1156" s="3">
        <v>0</v>
      </c>
      <c r="K1156" s="3">
        <v>0</v>
      </c>
      <c r="L1156">
        <v>20</v>
      </c>
      <c r="M1156" s="3">
        <v>5</v>
      </c>
      <c r="N1156" s="3">
        <f t="shared" si="18"/>
        <v>6</v>
      </c>
      <c r="O1156" s="3">
        <v>0</v>
      </c>
      <c r="P1156" t="s">
        <v>50</v>
      </c>
      <c r="R1156" t="s">
        <v>838</v>
      </c>
      <c r="S1156" t="s">
        <v>61</v>
      </c>
      <c r="T1156" t="s">
        <v>53</v>
      </c>
    </row>
    <row r="1157" spans="1:23" x14ac:dyDescent="0.25">
      <c r="A1157" t="s">
        <v>23</v>
      </c>
      <c r="B1157" t="s">
        <v>800</v>
      </c>
      <c r="C1157">
        <v>18851</v>
      </c>
      <c r="D1157" t="s">
        <v>1</v>
      </c>
      <c r="E1157" t="s">
        <v>54</v>
      </c>
      <c r="F1157" t="s">
        <v>55</v>
      </c>
      <c r="G1157">
        <v>38665</v>
      </c>
      <c r="H1157">
        <v>1</v>
      </c>
      <c r="I1157" t="s">
        <v>49</v>
      </c>
      <c r="J1157" s="3">
        <v>0</v>
      </c>
      <c r="K1157" s="3">
        <v>0</v>
      </c>
      <c r="L1157">
        <v>20</v>
      </c>
      <c r="M1157" s="3">
        <v>3.75</v>
      </c>
      <c r="N1157" s="3">
        <f t="shared" si="18"/>
        <v>4.5</v>
      </c>
      <c r="O1157" s="3">
        <v>0</v>
      </c>
      <c r="P1157" t="s">
        <v>50</v>
      </c>
      <c r="R1157" t="s">
        <v>838</v>
      </c>
      <c r="S1157" t="s">
        <v>61</v>
      </c>
      <c r="T1157" t="s">
        <v>53</v>
      </c>
    </row>
    <row r="1158" spans="1:23" x14ac:dyDescent="0.25">
      <c r="A1158" t="s">
        <v>23</v>
      </c>
      <c r="B1158" t="s">
        <v>800</v>
      </c>
      <c r="C1158">
        <v>18851</v>
      </c>
      <c r="D1158" t="s">
        <v>1</v>
      </c>
      <c r="E1158" t="s">
        <v>166</v>
      </c>
      <c r="F1158" t="s">
        <v>373</v>
      </c>
      <c r="G1158">
        <v>39323</v>
      </c>
      <c r="H1158">
        <v>1</v>
      </c>
      <c r="I1158" t="s">
        <v>49</v>
      </c>
      <c r="J1158" s="3">
        <v>0</v>
      </c>
      <c r="K1158" s="3">
        <v>0</v>
      </c>
      <c r="L1158">
        <v>20</v>
      </c>
      <c r="M1158" s="3">
        <v>25</v>
      </c>
      <c r="N1158" s="3">
        <f t="shared" si="18"/>
        <v>30</v>
      </c>
      <c r="O1158" s="3">
        <v>0</v>
      </c>
      <c r="P1158" t="s">
        <v>50</v>
      </c>
      <c r="R1158" t="s">
        <v>838</v>
      </c>
      <c r="S1158" t="s">
        <v>61</v>
      </c>
      <c r="T1158" t="s">
        <v>53</v>
      </c>
    </row>
    <row r="1159" spans="1:23" x14ac:dyDescent="0.25">
      <c r="A1159" t="s">
        <v>23</v>
      </c>
      <c r="B1159" t="s">
        <v>221</v>
      </c>
      <c r="C1159">
        <v>18852</v>
      </c>
      <c r="D1159" t="s">
        <v>1</v>
      </c>
      <c r="E1159" t="s">
        <v>145</v>
      </c>
      <c r="F1159" t="s">
        <v>146</v>
      </c>
      <c r="G1159">
        <v>38288</v>
      </c>
      <c r="H1159">
        <v>1</v>
      </c>
      <c r="I1159" t="s">
        <v>49</v>
      </c>
      <c r="J1159" s="3">
        <v>0</v>
      </c>
      <c r="K1159" s="3">
        <v>0</v>
      </c>
      <c r="L1159">
        <v>20</v>
      </c>
      <c r="M1159" s="3">
        <v>15</v>
      </c>
      <c r="N1159" s="3">
        <f t="shared" si="18"/>
        <v>18</v>
      </c>
      <c r="O1159" s="3">
        <v>0</v>
      </c>
      <c r="P1159" t="s">
        <v>53</v>
      </c>
      <c r="R1159" t="s">
        <v>841</v>
      </c>
      <c r="S1159" t="s">
        <v>61</v>
      </c>
      <c r="T1159" t="s">
        <v>53</v>
      </c>
    </row>
    <row r="1160" spans="1:23" x14ac:dyDescent="0.25">
      <c r="A1160" t="s">
        <v>23</v>
      </c>
      <c r="B1160" t="s">
        <v>221</v>
      </c>
      <c r="C1160">
        <v>18852</v>
      </c>
      <c r="D1160" t="s">
        <v>1</v>
      </c>
      <c r="E1160" t="s">
        <v>58</v>
      </c>
      <c r="F1160" t="s">
        <v>59</v>
      </c>
      <c r="G1160">
        <v>38289</v>
      </c>
      <c r="H1160">
        <v>1</v>
      </c>
      <c r="I1160" t="s">
        <v>49</v>
      </c>
      <c r="J1160" s="3">
        <v>0</v>
      </c>
      <c r="K1160" s="3">
        <v>0</v>
      </c>
      <c r="L1160">
        <v>20</v>
      </c>
      <c r="M1160" s="3">
        <v>17.5</v>
      </c>
      <c r="N1160" s="3">
        <f t="shared" si="18"/>
        <v>21</v>
      </c>
      <c r="O1160" s="3">
        <v>0</v>
      </c>
      <c r="P1160" t="s">
        <v>119</v>
      </c>
      <c r="R1160" t="s">
        <v>841</v>
      </c>
      <c r="S1160" t="s">
        <v>61</v>
      </c>
      <c r="T1160" t="s">
        <v>53</v>
      </c>
    </row>
    <row r="1161" spans="1:23" x14ac:dyDescent="0.25">
      <c r="A1161" t="s">
        <v>23</v>
      </c>
      <c r="B1161" t="s">
        <v>221</v>
      </c>
      <c r="C1161">
        <v>18852</v>
      </c>
      <c r="D1161" t="s">
        <v>1</v>
      </c>
      <c r="E1161" t="s">
        <v>58</v>
      </c>
      <c r="F1161" t="s">
        <v>62</v>
      </c>
      <c r="G1161">
        <v>39302</v>
      </c>
      <c r="H1161">
        <v>1</v>
      </c>
      <c r="I1161" t="s">
        <v>49</v>
      </c>
      <c r="J1161" s="3">
        <v>0</v>
      </c>
      <c r="K1161" s="3">
        <v>0</v>
      </c>
      <c r="L1161">
        <v>20</v>
      </c>
      <c r="M1161" s="3">
        <v>0.83330000000000004</v>
      </c>
      <c r="N1161" s="3">
        <f t="shared" si="18"/>
        <v>1</v>
      </c>
      <c r="O1161" s="3">
        <v>0</v>
      </c>
      <c r="P1161" t="s">
        <v>91</v>
      </c>
      <c r="R1161" t="s">
        <v>841</v>
      </c>
      <c r="S1161" t="s">
        <v>61</v>
      </c>
      <c r="T1161" t="s">
        <v>53</v>
      </c>
    </row>
    <row r="1162" spans="1:23" x14ac:dyDescent="0.25">
      <c r="A1162" t="s">
        <v>23</v>
      </c>
      <c r="B1162" t="s">
        <v>842</v>
      </c>
      <c r="C1162">
        <v>18853</v>
      </c>
      <c r="D1162" t="s">
        <v>1</v>
      </c>
      <c r="E1162" t="s">
        <v>58</v>
      </c>
      <c r="F1162" t="s">
        <v>59</v>
      </c>
      <c r="G1162">
        <v>38289</v>
      </c>
      <c r="H1162">
        <v>1</v>
      </c>
      <c r="I1162" t="s">
        <v>49</v>
      </c>
      <c r="J1162" s="3">
        <v>0</v>
      </c>
      <c r="K1162" s="3">
        <v>0</v>
      </c>
      <c r="L1162">
        <v>20</v>
      </c>
      <c r="M1162" s="3">
        <v>17.5</v>
      </c>
      <c r="N1162" s="3">
        <f t="shared" si="18"/>
        <v>21</v>
      </c>
      <c r="O1162" s="3">
        <v>0</v>
      </c>
      <c r="P1162" t="s">
        <v>50</v>
      </c>
      <c r="R1162" t="s">
        <v>843</v>
      </c>
      <c r="S1162" t="s">
        <v>61</v>
      </c>
      <c r="T1162" t="s">
        <v>53</v>
      </c>
    </row>
    <row r="1163" spans="1:23" x14ac:dyDescent="0.25">
      <c r="A1163" t="s">
        <v>23</v>
      </c>
      <c r="B1163" t="s">
        <v>842</v>
      </c>
      <c r="C1163">
        <v>18853</v>
      </c>
      <c r="D1163" t="s">
        <v>1</v>
      </c>
      <c r="E1163" t="s">
        <v>58</v>
      </c>
      <c r="F1163" t="s">
        <v>62</v>
      </c>
      <c r="G1163">
        <v>39302</v>
      </c>
      <c r="H1163">
        <v>1</v>
      </c>
      <c r="I1163" t="s">
        <v>49</v>
      </c>
      <c r="J1163" s="3">
        <v>0</v>
      </c>
      <c r="K1163" s="3">
        <v>0</v>
      </c>
      <c r="L1163">
        <v>20</v>
      </c>
      <c r="M1163" s="3">
        <v>0.83330000000000004</v>
      </c>
      <c r="N1163" s="3">
        <f t="shared" si="18"/>
        <v>1</v>
      </c>
      <c r="O1163" s="3">
        <v>0</v>
      </c>
      <c r="P1163" t="s">
        <v>91</v>
      </c>
      <c r="R1163" t="s">
        <v>843</v>
      </c>
      <c r="S1163" t="s">
        <v>61</v>
      </c>
      <c r="T1163" t="s">
        <v>53</v>
      </c>
    </row>
    <row r="1164" spans="1:23" x14ac:dyDescent="0.25">
      <c r="A1164" t="s">
        <v>23</v>
      </c>
      <c r="B1164" t="s">
        <v>842</v>
      </c>
      <c r="C1164">
        <v>18853</v>
      </c>
      <c r="D1164" t="s">
        <v>1</v>
      </c>
      <c r="E1164" t="s">
        <v>145</v>
      </c>
      <c r="F1164" t="s">
        <v>146</v>
      </c>
      <c r="G1164">
        <v>38288</v>
      </c>
      <c r="H1164">
        <v>1</v>
      </c>
      <c r="I1164" t="s">
        <v>49</v>
      </c>
      <c r="J1164" s="3">
        <v>0</v>
      </c>
      <c r="K1164" s="3">
        <v>0</v>
      </c>
      <c r="L1164">
        <v>20</v>
      </c>
      <c r="M1164" s="3">
        <v>15</v>
      </c>
      <c r="N1164" s="3">
        <f t="shared" si="18"/>
        <v>18</v>
      </c>
      <c r="O1164" s="3">
        <v>0</v>
      </c>
      <c r="P1164" t="s">
        <v>50</v>
      </c>
      <c r="R1164" t="s">
        <v>843</v>
      </c>
      <c r="S1164" t="s">
        <v>61</v>
      </c>
      <c r="T1164" t="s">
        <v>53</v>
      </c>
    </row>
    <row r="1165" spans="1:23" x14ac:dyDescent="0.25">
      <c r="A1165" t="s">
        <v>23</v>
      </c>
      <c r="B1165" t="s">
        <v>844</v>
      </c>
      <c r="C1165">
        <v>18854</v>
      </c>
      <c r="D1165" t="s">
        <v>1</v>
      </c>
      <c r="E1165" t="s">
        <v>58</v>
      </c>
      <c r="F1165" t="s">
        <v>59</v>
      </c>
      <c r="G1165">
        <v>38289</v>
      </c>
      <c r="H1165">
        <v>2</v>
      </c>
      <c r="I1165" t="s">
        <v>49</v>
      </c>
      <c r="J1165" s="3">
        <v>0</v>
      </c>
      <c r="K1165" s="3">
        <v>0</v>
      </c>
      <c r="L1165">
        <v>20</v>
      </c>
      <c r="M1165" s="3">
        <v>35</v>
      </c>
      <c r="N1165" s="3">
        <f t="shared" si="18"/>
        <v>42</v>
      </c>
      <c r="O1165" s="3">
        <v>0</v>
      </c>
      <c r="P1165" t="s">
        <v>53</v>
      </c>
      <c r="R1165" t="s">
        <v>845</v>
      </c>
      <c r="S1165" t="s">
        <v>61</v>
      </c>
      <c r="T1165" t="s">
        <v>53</v>
      </c>
    </row>
    <row r="1166" spans="1:23" x14ac:dyDescent="0.25">
      <c r="A1166" t="s">
        <v>23</v>
      </c>
      <c r="B1166" t="s">
        <v>844</v>
      </c>
      <c r="C1166">
        <v>18854</v>
      </c>
      <c r="D1166" t="s">
        <v>1</v>
      </c>
      <c r="E1166" t="s">
        <v>58</v>
      </c>
      <c r="F1166" t="s">
        <v>62</v>
      </c>
      <c r="G1166">
        <v>39302</v>
      </c>
      <c r="H1166">
        <v>2</v>
      </c>
      <c r="I1166" t="s">
        <v>49</v>
      </c>
      <c r="J1166" s="3">
        <v>0</v>
      </c>
      <c r="K1166" s="3">
        <v>0</v>
      </c>
      <c r="L1166">
        <v>20</v>
      </c>
      <c r="M1166" s="3">
        <v>1.6666000000000001</v>
      </c>
      <c r="N1166" s="3">
        <f t="shared" si="18"/>
        <v>2</v>
      </c>
      <c r="O1166" s="3">
        <v>0</v>
      </c>
      <c r="P1166" t="s">
        <v>91</v>
      </c>
      <c r="R1166" t="s">
        <v>845</v>
      </c>
      <c r="S1166" t="s">
        <v>61</v>
      </c>
      <c r="T1166" t="s">
        <v>53</v>
      </c>
    </row>
    <row r="1167" spans="1:23" x14ac:dyDescent="0.25">
      <c r="A1167" t="s">
        <v>24</v>
      </c>
      <c r="B1167" t="s">
        <v>46</v>
      </c>
      <c r="C1167">
        <v>18855</v>
      </c>
      <c r="D1167" t="s">
        <v>1</v>
      </c>
      <c r="E1167" t="s">
        <v>54</v>
      </c>
      <c r="F1167" t="s">
        <v>93</v>
      </c>
      <c r="G1167">
        <v>38245</v>
      </c>
      <c r="H1167">
        <v>1</v>
      </c>
      <c r="I1167" t="s">
        <v>49</v>
      </c>
      <c r="J1167" s="3">
        <v>1.2</v>
      </c>
      <c r="K1167" s="3">
        <v>0</v>
      </c>
      <c r="L1167">
        <v>20</v>
      </c>
      <c r="M1167" s="3">
        <v>4</v>
      </c>
      <c r="N1167" s="3">
        <f t="shared" si="18"/>
        <v>4.8</v>
      </c>
      <c r="O1167" s="3">
        <v>0</v>
      </c>
      <c r="P1167" t="s">
        <v>119</v>
      </c>
      <c r="R1167" t="s">
        <v>192</v>
      </c>
      <c r="S1167" t="s">
        <v>52</v>
      </c>
      <c r="T1167" t="s">
        <v>53</v>
      </c>
    </row>
    <row r="1168" spans="1:23" x14ac:dyDescent="0.25">
      <c r="A1168" t="s">
        <v>24</v>
      </c>
      <c r="B1168" t="s">
        <v>46</v>
      </c>
      <c r="C1168">
        <v>18855</v>
      </c>
      <c r="D1168" t="s">
        <v>1</v>
      </c>
      <c r="E1168" t="s">
        <v>166</v>
      </c>
      <c r="F1168" t="s">
        <v>373</v>
      </c>
      <c r="G1168">
        <v>39323</v>
      </c>
      <c r="H1168">
        <v>1</v>
      </c>
      <c r="I1168" t="s">
        <v>49</v>
      </c>
      <c r="J1168" s="3">
        <v>6</v>
      </c>
      <c r="K1168" s="3">
        <v>0</v>
      </c>
      <c r="L1168">
        <v>20</v>
      </c>
      <c r="M1168" s="3">
        <v>20</v>
      </c>
      <c r="N1168" s="3">
        <f t="shared" si="18"/>
        <v>24</v>
      </c>
      <c r="O1168" s="3">
        <v>0</v>
      </c>
      <c r="P1168" t="s">
        <v>119</v>
      </c>
      <c r="R1168" t="s">
        <v>192</v>
      </c>
      <c r="S1168" t="s">
        <v>52</v>
      </c>
      <c r="T1168" t="s">
        <v>53</v>
      </c>
    </row>
    <row r="1169" spans="1:20" x14ac:dyDescent="0.25">
      <c r="A1169" t="s">
        <v>24</v>
      </c>
      <c r="B1169" t="s">
        <v>46</v>
      </c>
      <c r="C1169">
        <v>18855</v>
      </c>
      <c r="D1169" t="s">
        <v>1</v>
      </c>
      <c r="E1169" t="s">
        <v>54</v>
      </c>
      <c r="F1169" t="s">
        <v>55</v>
      </c>
      <c r="G1169">
        <v>38665</v>
      </c>
      <c r="H1169">
        <v>1</v>
      </c>
      <c r="I1169" t="s">
        <v>49</v>
      </c>
      <c r="J1169" s="3">
        <v>0.9</v>
      </c>
      <c r="K1169" s="3">
        <v>0</v>
      </c>
      <c r="L1169">
        <v>20</v>
      </c>
      <c r="M1169" s="3">
        <v>3</v>
      </c>
      <c r="N1169" s="3">
        <f t="shared" si="18"/>
        <v>3.6</v>
      </c>
      <c r="O1169" s="3">
        <v>0</v>
      </c>
      <c r="P1169" t="s">
        <v>119</v>
      </c>
      <c r="R1169" t="s">
        <v>192</v>
      </c>
      <c r="S1169" t="s">
        <v>52</v>
      </c>
      <c r="T1169" t="s">
        <v>53</v>
      </c>
    </row>
    <row r="1170" spans="1:20" x14ac:dyDescent="0.25">
      <c r="A1170" t="s">
        <v>24</v>
      </c>
      <c r="B1170" t="s">
        <v>46</v>
      </c>
      <c r="C1170">
        <v>18855</v>
      </c>
      <c r="D1170" t="s">
        <v>1</v>
      </c>
      <c r="E1170" t="s">
        <v>166</v>
      </c>
      <c r="F1170" t="s">
        <v>167</v>
      </c>
      <c r="G1170">
        <v>39322</v>
      </c>
      <c r="H1170">
        <v>1</v>
      </c>
      <c r="I1170" t="s">
        <v>49</v>
      </c>
      <c r="J1170" s="3">
        <v>2.8</v>
      </c>
      <c r="K1170" s="3">
        <v>0</v>
      </c>
      <c r="L1170">
        <v>20</v>
      </c>
      <c r="M1170" s="3">
        <v>9.3332999999999995</v>
      </c>
      <c r="N1170" s="3">
        <f t="shared" si="18"/>
        <v>11.2</v>
      </c>
      <c r="O1170" s="3">
        <v>0</v>
      </c>
      <c r="P1170" t="s">
        <v>119</v>
      </c>
      <c r="R1170" t="s">
        <v>192</v>
      </c>
      <c r="S1170" t="s">
        <v>52</v>
      </c>
      <c r="T1170" t="s">
        <v>53</v>
      </c>
    </row>
    <row r="1171" spans="1:20" x14ac:dyDescent="0.25">
      <c r="A1171" t="s">
        <v>24</v>
      </c>
      <c r="B1171" t="s">
        <v>736</v>
      </c>
      <c r="C1171">
        <v>18856</v>
      </c>
      <c r="D1171" t="s">
        <v>1</v>
      </c>
      <c r="E1171" t="s">
        <v>47</v>
      </c>
      <c r="F1171" t="s">
        <v>56</v>
      </c>
      <c r="G1171">
        <v>38242</v>
      </c>
      <c r="H1171">
        <v>1</v>
      </c>
      <c r="I1171" t="s">
        <v>49</v>
      </c>
      <c r="J1171" s="3">
        <v>0</v>
      </c>
      <c r="K1171" s="3">
        <v>0</v>
      </c>
      <c r="L1171">
        <v>20</v>
      </c>
      <c r="M1171" s="3">
        <v>15.416700000000001</v>
      </c>
      <c r="N1171" s="3">
        <f t="shared" si="18"/>
        <v>18.5</v>
      </c>
      <c r="O1171" s="3">
        <v>0</v>
      </c>
      <c r="P1171" t="s">
        <v>53</v>
      </c>
      <c r="R1171" t="s">
        <v>235</v>
      </c>
      <c r="S1171" t="s">
        <v>52</v>
      </c>
      <c r="T1171" t="s">
        <v>53</v>
      </c>
    </row>
    <row r="1172" spans="1:20" x14ac:dyDescent="0.25">
      <c r="A1172" t="s">
        <v>24</v>
      </c>
      <c r="B1172" t="s">
        <v>736</v>
      </c>
      <c r="C1172">
        <v>18856</v>
      </c>
      <c r="D1172" t="s">
        <v>1</v>
      </c>
      <c r="E1172" t="s">
        <v>54</v>
      </c>
      <c r="F1172" t="s">
        <v>55</v>
      </c>
      <c r="G1172">
        <v>38665</v>
      </c>
      <c r="H1172">
        <v>1</v>
      </c>
      <c r="I1172" t="s">
        <v>49</v>
      </c>
      <c r="J1172" s="3">
        <v>0</v>
      </c>
      <c r="K1172" s="3">
        <v>0</v>
      </c>
      <c r="L1172">
        <v>20</v>
      </c>
      <c r="M1172" s="3">
        <v>3.75</v>
      </c>
      <c r="N1172" s="3">
        <f t="shared" si="18"/>
        <v>4.5</v>
      </c>
      <c r="O1172" s="3">
        <v>0</v>
      </c>
      <c r="P1172" t="s">
        <v>53</v>
      </c>
      <c r="R1172" t="s">
        <v>235</v>
      </c>
      <c r="S1172" t="s">
        <v>52</v>
      </c>
      <c r="T1172" t="s">
        <v>53</v>
      </c>
    </row>
    <row r="1173" spans="1:20" x14ac:dyDescent="0.25">
      <c r="A1173" t="s">
        <v>24</v>
      </c>
      <c r="B1173" t="s">
        <v>846</v>
      </c>
      <c r="C1173">
        <v>18857</v>
      </c>
      <c r="D1173" t="s">
        <v>1</v>
      </c>
      <c r="E1173" t="s">
        <v>58</v>
      </c>
      <c r="F1173" t="s">
        <v>62</v>
      </c>
      <c r="G1173">
        <v>39302</v>
      </c>
      <c r="H1173">
        <v>1</v>
      </c>
      <c r="I1173" t="s">
        <v>49</v>
      </c>
      <c r="J1173" s="3">
        <v>0</v>
      </c>
      <c r="K1173" s="3">
        <v>0</v>
      </c>
      <c r="L1173">
        <v>20</v>
      </c>
      <c r="M1173" s="3">
        <v>0.83330000000000004</v>
      </c>
      <c r="N1173" s="3">
        <f t="shared" si="18"/>
        <v>1</v>
      </c>
      <c r="O1173" s="3">
        <v>0</v>
      </c>
      <c r="P1173" t="s">
        <v>91</v>
      </c>
      <c r="R1173" t="s">
        <v>847</v>
      </c>
      <c r="S1173" t="s">
        <v>61</v>
      </c>
      <c r="T1173" t="s">
        <v>53</v>
      </c>
    </row>
    <row r="1174" spans="1:20" x14ac:dyDescent="0.25">
      <c r="A1174" t="s">
        <v>24</v>
      </c>
      <c r="B1174" t="s">
        <v>846</v>
      </c>
      <c r="C1174">
        <v>18857</v>
      </c>
      <c r="D1174" t="s">
        <v>1</v>
      </c>
      <c r="E1174" t="s">
        <v>58</v>
      </c>
      <c r="F1174" t="s">
        <v>59</v>
      </c>
      <c r="G1174">
        <v>38289</v>
      </c>
      <c r="H1174">
        <v>1</v>
      </c>
      <c r="I1174" t="s">
        <v>49</v>
      </c>
      <c r="J1174" s="3">
        <v>0</v>
      </c>
      <c r="K1174" s="3">
        <v>0</v>
      </c>
      <c r="L1174">
        <v>20</v>
      </c>
      <c r="M1174" s="3">
        <v>17.5</v>
      </c>
      <c r="N1174" s="3">
        <f t="shared" si="18"/>
        <v>21</v>
      </c>
      <c r="O1174" s="3">
        <v>0</v>
      </c>
      <c r="P1174" t="s">
        <v>50</v>
      </c>
      <c r="R1174" t="s">
        <v>847</v>
      </c>
      <c r="S1174" t="s">
        <v>61</v>
      </c>
      <c r="T1174" t="s">
        <v>53</v>
      </c>
    </row>
    <row r="1175" spans="1:20" x14ac:dyDescent="0.25">
      <c r="A1175" t="s">
        <v>24</v>
      </c>
      <c r="B1175" t="s">
        <v>305</v>
      </c>
      <c r="C1175">
        <v>18858</v>
      </c>
      <c r="D1175" t="s">
        <v>1</v>
      </c>
      <c r="E1175" t="s">
        <v>54</v>
      </c>
      <c r="F1175" t="s">
        <v>170</v>
      </c>
      <c r="G1175">
        <v>86050</v>
      </c>
      <c r="H1175">
        <v>1</v>
      </c>
      <c r="I1175" t="s">
        <v>49</v>
      </c>
      <c r="J1175" s="3">
        <v>0</v>
      </c>
      <c r="K1175" s="3">
        <v>0</v>
      </c>
      <c r="L1175">
        <v>20</v>
      </c>
      <c r="M1175" s="3">
        <v>10</v>
      </c>
      <c r="N1175" s="3">
        <f t="shared" si="18"/>
        <v>12</v>
      </c>
      <c r="O1175" s="3">
        <v>0</v>
      </c>
      <c r="P1175" t="s">
        <v>91</v>
      </c>
      <c r="R1175" t="s">
        <v>675</v>
      </c>
      <c r="S1175" t="s">
        <v>52</v>
      </c>
      <c r="T1175" t="s">
        <v>53</v>
      </c>
    </row>
    <row r="1176" spans="1:20" x14ac:dyDescent="0.25">
      <c r="A1176" t="s">
        <v>24</v>
      </c>
      <c r="B1176" t="s">
        <v>305</v>
      </c>
      <c r="C1176">
        <v>18858</v>
      </c>
      <c r="D1176" t="s">
        <v>1</v>
      </c>
      <c r="E1176" t="s">
        <v>47</v>
      </c>
      <c r="F1176" t="s">
        <v>65</v>
      </c>
      <c r="G1176">
        <v>38164</v>
      </c>
      <c r="H1176">
        <v>1</v>
      </c>
      <c r="I1176" t="s">
        <v>49</v>
      </c>
      <c r="J1176" s="3">
        <v>0</v>
      </c>
      <c r="K1176" s="3">
        <v>0</v>
      </c>
      <c r="L1176">
        <v>20</v>
      </c>
      <c r="M1176" s="3">
        <v>12.916700000000001</v>
      </c>
      <c r="N1176" s="3">
        <f t="shared" si="18"/>
        <v>15.5</v>
      </c>
      <c r="O1176" s="3">
        <v>0</v>
      </c>
      <c r="P1176" t="s">
        <v>91</v>
      </c>
      <c r="R1176" t="s">
        <v>675</v>
      </c>
      <c r="S1176" t="s">
        <v>52</v>
      </c>
      <c r="T1176" t="s">
        <v>53</v>
      </c>
    </row>
    <row r="1177" spans="1:20" x14ac:dyDescent="0.25">
      <c r="A1177" t="s">
        <v>24</v>
      </c>
      <c r="B1177" t="s">
        <v>305</v>
      </c>
      <c r="C1177">
        <v>18858</v>
      </c>
      <c r="D1177" t="s">
        <v>1</v>
      </c>
      <c r="E1177" t="s">
        <v>54</v>
      </c>
      <c r="F1177" t="s">
        <v>55</v>
      </c>
      <c r="G1177">
        <v>38665</v>
      </c>
      <c r="H1177">
        <v>1</v>
      </c>
      <c r="I1177" t="s">
        <v>49</v>
      </c>
      <c r="J1177" s="3">
        <v>0</v>
      </c>
      <c r="K1177" s="3">
        <v>0</v>
      </c>
      <c r="L1177">
        <v>20</v>
      </c>
      <c r="M1177" s="3">
        <v>3.75</v>
      </c>
      <c r="N1177" s="3">
        <f t="shared" si="18"/>
        <v>4.5</v>
      </c>
      <c r="O1177" s="3">
        <v>0</v>
      </c>
      <c r="P1177" t="s">
        <v>91</v>
      </c>
      <c r="R1177" t="s">
        <v>675</v>
      </c>
      <c r="S1177" t="s">
        <v>52</v>
      </c>
      <c r="T1177" t="s">
        <v>53</v>
      </c>
    </row>
    <row r="1178" spans="1:20" x14ac:dyDescent="0.25">
      <c r="A1178" t="s">
        <v>24</v>
      </c>
      <c r="B1178" t="s">
        <v>848</v>
      </c>
      <c r="C1178">
        <v>18859</v>
      </c>
      <c r="D1178" t="s">
        <v>1</v>
      </c>
      <c r="E1178" t="s">
        <v>58</v>
      </c>
      <c r="F1178" t="s">
        <v>62</v>
      </c>
      <c r="G1178">
        <v>39302</v>
      </c>
      <c r="H1178">
        <v>1</v>
      </c>
      <c r="I1178" t="s">
        <v>49</v>
      </c>
      <c r="J1178" s="3">
        <v>0</v>
      </c>
      <c r="K1178" s="3">
        <v>0</v>
      </c>
      <c r="L1178">
        <v>20</v>
      </c>
      <c r="M1178" s="3">
        <v>0.83330000000000004</v>
      </c>
      <c r="N1178" s="3">
        <f t="shared" si="18"/>
        <v>1</v>
      </c>
      <c r="O1178" s="3">
        <v>0</v>
      </c>
      <c r="P1178" t="s">
        <v>91</v>
      </c>
      <c r="R1178" t="s">
        <v>849</v>
      </c>
      <c r="S1178" t="s">
        <v>61</v>
      </c>
      <c r="T1178" t="s">
        <v>53</v>
      </c>
    </row>
    <row r="1179" spans="1:20" x14ac:dyDescent="0.25">
      <c r="A1179" t="s">
        <v>24</v>
      </c>
      <c r="B1179" t="s">
        <v>848</v>
      </c>
      <c r="C1179">
        <v>18859</v>
      </c>
      <c r="D1179" t="s">
        <v>1</v>
      </c>
      <c r="E1179" t="s">
        <v>58</v>
      </c>
      <c r="F1179" t="s">
        <v>59</v>
      </c>
      <c r="G1179">
        <v>38289</v>
      </c>
      <c r="H1179">
        <v>1</v>
      </c>
      <c r="I1179" t="s">
        <v>49</v>
      </c>
      <c r="J1179" s="3">
        <v>0</v>
      </c>
      <c r="K1179" s="3">
        <v>0</v>
      </c>
      <c r="L1179">
        <v>20</v>
      </c>
      <c r="M1179" s="3">
        <v>17.5</v>
      </c>
      <c r="N1179" s="3">
        <f t="shared" si="18"/>
        <v>21</v>
      </c>
      <c r="O1179" s="3">
        <v>0</v>
      </c>
      <c r="P1179" t="s">
        <v>119</v>
      </c>
      <c r="R1179" t="s">
        <v>849</v>
      </c>
      <c r="S1179" t="s">
        <v>61</v>
      </c>
      <c r="T1179" t="s">
        <v>53</v>
      </c>
    </row>
    <row r="1180" spans="1:20" x14ac:dyDescent="0.25">
      <c r="A1180" t="s">
        <v>24</v>
      </c>
      <c r="B1180" t="s">
        <v>848</v>
      </c>
      <c r="C1180">
        <v>18859</v>
      </c>
      <c r="D1180" t="s">
        <v>1</v>
      </c>
      <c r="E1180" t="s">
        <v>58</v>
      </c>
      <c r="F1180" t="s">
        <v>74</v>
      </c>
      <c r="G1180">
        <v>38294</v>
      </c>
      <c r="H1180">
        <v>1</v>
      </c>
      <c r="I1180" t="s">
        <v>49</v>
      </c>
      <c r="J1180" s="3">
        <v>0</v>
      </c>
      <c r="K1180" s="3">
        <v>0</v>
      </c>
      <c r="L1180">
        <v>20</v>
      </c>
      <c r="M1180" s="3">
        <v>15</v>
      </c>
      <c r="N1180" s="3">
        <f t="shared" si="18"/>
        <v>18</v>
      </c>
      <c r="O1180" s="3">
        <v>0</v>
      </c>
      <c r="P1180" t="s">
        <v>119</v>
      </c>
      <c r="R1180" t="s">
        <v>849</v>
      </c>
      <c r="S1180" t="s">
        <v>61</v>
      </c>
      <c r="T1180" t="s">
        <v>53</v>
      </c>
    </row>
    <row r="1181" spans="1:20" x14ac:dyDescent="0.25">
      <c r="A1181" t="s">
        <v>24</v>
      </c>
      <c r="B1181" t="s">
        <v>850</v>
      </c>
      <c r="C1181">
        <v>18860</v>
      </c>
      <c r="D1181" t="s">
        <v>1</v>
      </c>
      <c r="E1181" t="s">
        <v>47</v>
      </c>
      <c r="F1181" t="s">
        <v>56</v>
      </c>
      <c r="G1181">
        <v>38242</v>
      </c>
      <c r="H1181">
        <v>1</v>
      </c>
      <c r="I1181" t="s">
        <v>49</v>
      </c>
      <c r="J1181" s="3">
        <v>0</v>
      </c>
      <c r="K1181" s="3">
        <v>0</v>
      </c>
      <c r="L1181">
        <v>20</v>
      </c>
      <c r="M1181" s="3">
        <v>15.416700000000001</v>
      </c>
      <c r="N1181" s="3">
        <f t="shared" si="18"/>
        <v>18.5</v>
      </c>
      <c r="O1181" s="3">
        <v>0</v>
      </c>
      <c r="P1181" t="s">
        <v>53</v>
      </c>
      <c r="R1181" t="s">
        <v>851</v>
      </c>
      <c r="S1181" t="s">
        <v>52</v>
      </c>
      <c r="T1181" t="s">
        <v>53</v>
      </c>
    </row>
    <row r="1182" spans="1:20" x14ac:dyDescent="0.25">
      <c r="A1182" t="s">
        <v>24</v>
      </c>
      <c r="B1182" t="s">
        <v>850</v>
      </c>
      <c r="C1182">
        <v>18860</v>
      </c>
      <c r="D1182" t="s">
        <v>1</v>
      </c>
      <c r="E1182" t="s">
        <v>47</v>
      </c>
      <c r="F1182" t="s">
        <v>48</v>
      </c>
      <c r="G1182">
        <v>39313</v>
      </c>
      <c r="H1182">
        <v>1</v>
      </c>
      <c r="I1182" t="s">
        <v>49</v>
      </c>
      <c r="J1182" s="3">
        <v>0</v>
      </c>
      <c r="K1182" s="3">
        <v>0</v>
      </c>
      <c r="L1182">
        <v>20</v>
      </c>
      <c r="M1182" s="3">
        <v>10</v>
      </c>
      <c r="N1182" s="3">
        <f t="shared" si="18"/>
        <v>12</v>
      </c>
      <c r="O1182" s="3">
        <v>0</v>
      </c>
      <c r="P1182" t="s">
        <v>53</v>
      </c>
      <c r="R1182" t="s">
        <v>851</v>
      </c>
      <c r="S1182" t="s">
        <v>52</v>
      </c>
      <c r="T1182" t="s">
        <v>53</v>
      </c>
    </row>
    <row r="1183" spans="1:20" x14ac:dyDescent="0.25">
      <c r="A1183" t="s">
        <v>24</v>
      </c>
      <c r="B1183" t="s">
        <v>850</v>
      </c>
      <c r="C1183">
        <v>18860</v>
      </c>
      <c r="D1183" t="s">
        <v>1</v>
      </c>
      <c r="E1183" t="s">
        <v>54</v>
      </c>
      <c r="F1183" t="s">
        <v>93</v>
      </c>
      <c r="G1183">
        <v>38245</v>
      </c>
      <c r="H1183">
        <v>1</v>
      </c>
      <c r="I1183" t="s">
        <v>49</v>
      </c>
      <c r="J1183" s="3">
        <v>0</v>
      </c>
      <c r="K1183" s="3">
        <v>0</v>
      </c>
      <c r="L1183">
        <v>20</v>
      </c>
      <c r="M1183" s="3">
        <v>5</v>
      </c>
      <c r="N1183" s="3">
        <f t="shared" si="18"/>
        <v>6</v>
      </c>
      <c r="O1183" s="3">
        <v>0</v>
      </c>
      <c r="P1183" t="s">
        <v>53</v>
      </c>
      <c r="R1183" t="s">
        <v>851</v>
      </c>
      <c r="S1183" t="s">
        <v>52</v>
      </c>
      <c r="T1183" t="s">
        <v>53</v>
      </c>
    </row>
    <row r="1184" spans="1:20" x14ac:dyDescent="0.25">
      <c r="A1184" t="s">
        <v>24</v>
      </c>
      <c r="B1184" t="s">
        <v>850</v>
      </c>
      <c r="C1184">
        <v>18860</v>
      </c>
      <c r="D1184" t="s">
        <v>1</v>
      </c>
      <c r="E1184" t="s">
        <v>54</v>
      </c>
      <c r="F1184" t="s">
        <v>55</v>
      </c>
      <c r="G1184">
        <v>38665</v>
      </c>
      <c r="H1184">
        <v>1</v>
      </c>
      <c r="I1184" t="s">
        <v>49</v>
      </c>
      <c r="J1184" s="3">
        <v>0</v>
      </c>
      <c r="K1184" s="3">
        <v>0</v>
      </c>
      <c r="L1184">
        <v>20</v>
      </c>
      <c r="M1184" s="3">
        <v>3.75</v>
      </c>
      <c r="N1184" s="3">
        <f t="shared" si="18"/>
        <v>4.5</v>
      </c>
      <c r="O1184" s="3">
        <v>0</v>
      </c>
      <c r="P1184" t="s">
        <v>91</v>
      </c>
      <c r="R1184" t="s">
        <v>851</v>
      </c>
      <c r="S1184" t="s">
        <v>52</v>
      </c>
      <c r="T1184" t="s">
        <v>53</v>
      </c>
    </row>
    <row r="1185" spans="1:20" x14ac:dyDescent="0.25">
      <c r="A1185" t="s">
        <v>24</v>
      </c>
      <c r="B1185" t="s">
        <v>815</v>
      </c>
      <c r="C1185">
        <v>18861</v>
      </c>
      <c r="D1185" t="s">
        <v>1</v>
      </c>
      <c r="E1185" t="s">
        <v>58</v>
      </c>
      <c r="F1185" t="s">
        <v>59</v>
      </c>
      <c r="G1185">
        <v>38289</v>
      </c>
      <c r="H1185">
        <v>1</v>
      </c>
      <c r="I1185" t="s">
        <v>49</v>
      </c>
      <c r="J1185" s="3">
        <v>0</v>
      </c>
      <c r="K1185" s="3">
        <v>0</v>
      </c>
      <c r="L1185">
        <v>20</v>
      </c>
      <c r="M1185" s="3">
        <v>17.5</v>
      </c>
      <c r="N1185" s="3">
        <f t="shared" si="18"/>
        <v>21</v>
      </c>
      <c r="O1185" s="3">
        <v>0</v>
      </c>
      <c r="P1185" t="s">
        <v>119</v>
      </c>
      <c r="R1185" t="s">
        <v>852</v>
      </c>
      <c r="S1185" t="s">
        <v>61</v>
      </c>
      <c r="T1185" t="s">
        <v>53</v>
      </c>
    </row>
    <row r="1186" spans="1:20" x14ac:dyDescent="0.25">
      <c r="A1186" t="s">
        <v>24</v>
      </c>
      <c r="B1186" t="s">
        <v>815</v>
      </c>
      <c r="C1186">
        <v>18861</v>
      </c>
      <c r="D1186" t="s">
        <v>1</v>
      </c>
      <c r="E1186" t="s">
        <v>58</v>
      </c>
      <c r="F1186" t="s">
        <v>62</v>
      </c>
      <c r="G1186">
        <v>39302</v>
      </c>
      <c r="H1186">
        <v>1</v>
      </c>
      <c r="I1186" t="s">
        <v>49</v>
      </c>
      <c r="J1186" s="3">
        <v>0</v>
      </c>
      <c r="K1186" s="3">
        <v>0</v>
      </c>
      <c r="L1186">
        <v>20</v>
      </c>
      <c r="M1186" s="3">
        <v>0.83330000000000004</v>
      </c>
      <c r="N1186" s="3">
        <f t="shared" si="18"/>
        <v>1</v>
      </c>
      <c r="O1186" s="3">
        <v>0</v>
      </c>
      <c r="P1186" t="s">
        <v>119</v>
      </c>
      <c r="R1186" t="s">
        <v>852</v>
      </c>
      <c r="S1186" t="s">
        <v>61</v>
      </c>
      <c r="T1186" t="s">
        <v>53</v>
      </c>
    </row>
    <row r="1187" spans="1:20" x14ac:dyDescent="0.25">
      <c r="A1187" t="s">
        <v>24</v>
      </c>
      <c r="B1187" t="s">
        <v>68</v>
      </c>
      <c r="C1187">
        <v>18862</v>
      </c>
      <c r="D1187" t="s">
        <v>1</v>
      </c>
      <c r="E1187" t="s">
        <v>241</v>
      </c>
      <c r="F1187" t="s">
        <v>242</v>
      </c>
      <c r="G1187">
        <v>38268</v>
      </c>
      <c r="H1187">
        <v>1</v>
      </c>
      <c r="I1187" t="s">
        <v>49</v>
      </c>
      <c r="J1187" s="3">
        <v>0</v>
      </c>
      <c r="K1187" s="3">
        <v>0</v>
      </c>
      <c r="L1187">
        <v>20</v>
      </c>
      <c r="M1187" s="3">
        <v>45.833300000000001</v>
      </c>
      <c r="N1187" s="3">
        <f t="shared" si="18"/>
        <v>55</v>
      </c>
      <c r="O1187" s="3">
        <v>0</v>
      </c>
      <c r="P1187" t="s">
        <v>50</v>
      </c>
      <c r="R1187" t="s">
        <v>853</v>
      </c>
      <c r="S1187" t="s">
        <v>52</v>
      </c>
      <c r="T1187" t="s">
        <v>53</v>
      </c>
    </row>
    <row r="1188" spans="1:20" x14ac:dyDescent="0.25">
      <c r="A1188" t="s">
        <v>24</v>
      </c>
      <c r="B1188" t="s">
        <v>68</v>
      </c>
      <c r="C1188">
        <v>18862</v>
      </c>
      <c r="D1188" t="s">
        <v>1</v>
      </c>
      <c r="E1188" t="s">
        <v>96</v>
      </c>
      <c r="F1188" t="s">
        <v>97</v>
      </c>
      <c r="G1188">
        <v>39318</v>
      </c>
      <c r="H1188">
        <v>1</v>
      </c>
      <c r="I1188" t="s">
        <v>49</v>
      </c>
      <c r="J1188" s="3">
        <v>0</v>
      </c>
      <c r="K1188" s="3">
        <v>0</v>
      </c>
      <c r="L1188">
        <v>20</v>
      </c>
      <c r="M1188" s="3">
        <v>11.666700000000001</v>
      </c>
      <c r="N1188" s="3">
        <f t="shared" si="18"/>
        <v>14</v>
      </c>
      <c r="O1188" s="3">
        <v>0</v>
      </c>
      <c r="P1188" t="s">
        <v>50</v>
      </c>
      <c r="R1188" t="s">
        <v>853</v>
      </c>
      <c r="S1188" t="s">
        <v>52</v>
      </c>
      <c r="T1188" t="s">
        <v>53</v>
      </c>
    </row>
    <row r="1189" spans="1:20" x14ac:dyDescent="0.25">
      <c r="A1189" t="s">
        <v>24</v>
      </c>
      <c r="B1189" t="s">
        <v>68</v>
      </c>
      <c r="C1189">
        <v>18862</v>
      </c>
      <c r="D1189" t="s">
        <v>1</v>
      </c>
      <c r="E1189" t="s">
        <v>54</v>
      </c>
      <c r="F1189" t="s">
        <v>93</v>
      </c>
      <c r="G1189">
        <v>38245</v>
      </c>
      <c r="H1189">
        <v>1</v>
      </c>
      <c r="I1189" t="s">
        <v>49</v>
      </c>
      <c r="J1189" s="3">
        <v>0</v>
      </c>
      <c r="K1189" s="3">
        <v>0</v>
      </c>
      <c r="L1189">
        <v>20</v>
      </c>
      <c r="M1189" s="3">
        <v>5</v>
      </c>
      <c r="N1189" s="3">
        <f t="shared" si="18"/>
        <v>6</v>
      </c>
      <c r="O1189" s="3">
        <v>0</v>
      </c>
      <c r="P1189" t="s">
        <v>50</v>
      </c>
      <c r="R1189" t="s">
        <v>853</v>
      </c>
      <c r="S1189" t="s">
        <v>52</v>
      </c>
      <c r="T1189" t="s">
        <v>53</v>
      </c>
    </row>
    <row r="1190" spans="1:20" x14ac:dyDescent="0.25">
      <c r="A1190" t="s">
        <v>24</v>
      </c>
      <c r="B1190" t="s">
        <v>68</v>
      </c>
      <c r="C1190">
        <v>18862</v>
      </c>
      <c r="D1190" t="s">
        <v>1</v>
      </c>
      <c r="E1190" t="s">
        <v>96</v>
      </c>
      <c r="F1190" t="s">
        <v>100</v>
      </c>
      <c r="G1190">
        <v>39319</v>
      </c>
      <c r="H1190">
        <v>1</v>
      </c>
      <c r="I1190" t="s">
        <v>49</v>
      </c>
      <c r="J1190" s="3">
        <v>0</v>
      </c>
      <c r="K1190" s="3">
        <v>0</v>
      </c>
      <c r="L1190">
        <v>20</v>
      </c>
      <c r="M1190" s="3">
        <v>17.5</v>
      </c>
      <c r="N1190" s="3">
        <f t="shared" si="18"/>
        <v>21</v>
      </c>
      <c r="O1190" s="3">
        <v>0</v>
      </c>
      <c r="P1190" t="s">
        <v>50</v>
      </c>
      <c r="R1190" t="s">
        <v>853</v>
      </c>
      <c r="S1190" t="s">
        <v>52</v>
      </c>
      <c r="T1190" t="s">
        <v>53</v>
      </c>
    </row>
    <row r="1191" spans="1:20" x14ac:dyDescent="0.25">
      <c r="A1191" t="s">
        <v>24</v>
      </c>
      <c r="B1191" t="s">
        <v>68</v>
      </c>
      <c r="C1191">
        <v>18862</v>
      </c>
      <c r="D1191" t="s">
        <v>1</v>
      </c>
      <c r="E1191" t="s">
        <v>54</v>
      </c>
      <c r="F1191" t="s">
        <v>55</v>
      </c>
      <c r="G1191">
        <v>38665</v>
      </c>
      <c r="H1191">
        <v>1</v>
      </c>
      <c r="I1191" t="s">
        <v>49</v>
      </c>
      <c r="J1191" s="3">
        <v>0</v>
      </c>
      <c r="K1191" s="3">
        <v>0</v>
      </c>
      <c r="L1191">
        <v>20</v>
      </c>
      <c r="M1191" s="3">
        <v>3.75</v>
      </c>
      <c r="N1191" s="3">
        <f t="shared" si="18"/>
        <v>4.5</v>
      </c>
      <c r="O1191" s="3">
        <v>0</v>
      </c>
      <c r="P1191" t="s">
        <v>50</v>
      </c>
      <c r="R1191" t="s">
        <v>853</v>
      </c>
      <c r="S1191" t="s">
        <v>52</v>
      </c>
      <c r="T1191" t="s">
        <v>53</v>
      </c>
    </row>
    <row r="1192" spans="1:20" x14ac:dyDescent="0.25">
      <c r="A1192" t="s">
        <v>24</v>
      </c>
      <c r="B1192" t="s">
        <v>854</v>
      </c>
      <c r="C1192">
        <v>18863</v>
      </c>
      <c r="D1192" t="s">
        <v>1</v>
      </c>
      <c r="E1192" t="s">
        <v>54</v>
      </c>
      <c r="F1192" t="s">
        <v>93</v>
      </c>
      <c r="G1192">
        <v>38245</v>
      </c>
      <c r="H1192">
        <v>1</v>
      </c>
      <c r="I1192" t="s">
        <v>49</v>
      </c>
      <c r="J1192" s="3">
        <v>0</v>
      </c>
      <c r="K1192" s="3">
        <v>0</v>
      </c>
      <c r="L1192">
        <v>20</v>
      </c>
      <c r="M1192" s="3">
        <v>5</v>
      </c>
      <c r="N1192" s="3">
        <f t="shared" si="18"/>
        <v>6</v>
      </c>
      <c r="O1192" s="3">
        <v>0</v>
      </c>
      <c r="P1192" t="s">
        <v>53</v>
      </c>
      <c r="R1192" t="s">
        <v>855</v>
      </c>
      <c r="S1192" t="s">
        <v>52</v>
      </c>
      <c r="T1192" t="s">
        <v>53</v>
      </c>
    </row>
    <row r="1193" spans="1:20" x14ac:dyDescent="0.25">
      <c r="A1193" t="s">
        <v>24</v>
      </c>
      <c r="B1193" t="s">
        <v>854</v>
      </c>
      <c r="C1193">
        <v>18863</v>
      </c>
      <c r="D1193" t="s">
        <v>1</v>
      </c>
      <c r="E1193" t="s">
        <v>47</v>
      </c>
      <c r="F1193" t="s">
        <v>48</v>
      </c>
      <c r="G1193">
        <v>39313</v>
      </c>
      <c r="H1193">
        <v>1</v>
      </c>
      <c r="I1193" t="s">
        <v>49</v>
      </c>
      <c r="J1193" s="3">
        <v>0</v>
      </c>
      <c r="K1193" s="3">
        <v>0</v>
      </c>
      <c r="L1193">
        <v>20</v>
      </c>
      <c r="M1193" s="3">
        <v>10</v>
      </c>
      <c r="N1193" s="3">
        <f t="shared" si="18"/>
        <v>12</v>
      </c>
      <c r="O1193" s="3">
        <v>0</v>
      </c>
      <c r="P1193" t="s">
        <v>53</v>
      </c>
      <c r="R1193" t="s">
        <v>855</v>
      </c>
      <c r="S1193" t="s">
        <v>52</v>
      </c>
      <c r="T1193" t="s">
        <v>53</v>
      </c>
    </row>
    <row r="1194" spans="1:20" x14ac:dyDescent="0.25">
      <c r="A1194" t="s">
        <v>24</v>
      </c>
      <c r="B1194" t="s">
        <v>854</v>
      </c>
      <c r="C1194">
        <v>18863</v>
      </c>
      <c r="D1194" t="s">
        <v>1</v>
      </c>
      <c r="E1194" t="s">
        <v>47</v>
      </c>
      <c r="F1194" t="s">
        <v>56</v>
      </c>
      <c r="G1194">
        <v>38242</v>
      </c>
      <c r="H1194">
        <v>1</v>
      </c>
      <c r="I1194" t="s">
        <v>49</v>
      </c>
      <c r="J1194" s="3">
        <v>0</v>
      </c>
      <c r="K1194" s="3">
        <v>0</v>
      </c>
      <c r="L1194">
        <v>20</v>
      </c>
      <c r="M1194" s="3">
        <v>15.416700000000001</v>
      </c>
      <c r="N1194" s="3">
        <f t="shared" si="18"/>
        <v>18.5</v>
      </c>
      <c r="O1194" s="3">
        <v>0</v>
      </c>
      <c r="P1194" t="s">
        <v>53</v>
      </c>
      <c r="R1194" t="s">
        <v>855</v>
      </c>
      <c r="S1194" t="s">
        <v>52</v>
      </c>
      <c r="T1194" t="s">
        <v>53</v>
      </c>
    </row>
    <row r="1195" spans="1:20" x14ac:dyDescent="0.25">
      <c r="A1195" t="s">
        <v>24</v>
      </c>
      <c r="B1195" t="s">
        <v>854</v>
      </c>
      <c r="C1195">
        <v>18863</v>
      </c>
      <c r="D1195" t="s">
        <v>1</v>
      </c>
      <c r="E1195" t="s">
        <v>54</v>
      </c>
      <c r="F1195" t="s">
        <v>55</v>
      </c>
      <c r="G1195">
        <v>38665</v>
      </c>
      <c r="H1195">
        <v>1</v>
      </c>
      <c r="I1195" t="s">
        <v>49</v>
      </c>
      <c r="J1195" s="3">
        <v>0</v>
      </c>
      <c r="K1195" s="3">
        <v>0</v>
      </c>
      <c r="L1195">
        <v>20</v>
      </c>
      <c r="M1195" s="3">
        <v>3.75</v>
      </c>
      <c r="N1195" s="3">
        <f t="shared" si="18"/>
        <v>4.5</v>
      </c>
      <c r="O1195" s="3">
        <v>0</v>
      </c>
      <c r="P1195" t="s">
        <v>91</v>
      </c>
      <c r="R1195" t="s">
        <v>855</v>
      </c>
      <c r="S1195" t="s">
        <v>52</v>
      </c>
      <c r="T1195" t="s">
        <v>53</v>
      </c>
    </row>
    <row r="1196" spans="1:20" x14ac:dyDescent="0.25">
      <c r="A1196" t="s">
        <v>24</v>
      </c>
      <c r="B1196" t="s">
        <v>856</v>
      </c>
      <c r="C1196">
        <v>18864</v>
      </c>
      <c r="D1196" t="s">
        <v>1</v>
      </c>
      <c r="E1196" t="s">
        <v>58</v>
      </c>
      <c r="F1196" t="s">
        <v>59</v>
      </c>
      <c r="G1196">
        <v>38289</v>
      </c>
      <c r="H1196">
        <v>1</v>
      </c>
      <c r="I1196" t="s">
        <v>49</v>
      </c>
      <c r="J1196" s="3">
        <v>0</v>
      </c>
      <c r="K1196" s="3">
        <v>0</v>
      </c>
      <c r="L1196">
        <v>20</v>
      </c>
      <c r="M1196" s="3">
        <v>17.5</v>
      </c>
      <c r="N1196" s="3">
        <f t="shared" si="18"/>
        <v>21</v>
      </c>
      <c r="O1196" s="3">
        <v>0</v>
      </c>
      <c r="P1196" t="s">
        <v>50</v>
      </c>
      <c r="R1196" t="s">
        <v>857</v>
      </c>
      <c r="S1196" t="s">
        <v>61</v>
      </c>
      <c r="T1196" t="s">
        <v>53</v>
      </c>
    </row>
    <row r="1197" spans="1:20" x14ac:dyDescent="0.25">
      <c r="A1197" t="s">
        <v>24</v>
      </c>
      <c r="B1197" t="s">
        <v>856</v>
      </c>
      <c r="C1197">
        <v>18864</v>
      </c>
      <c r="D1197" t="s">
        <v>1</v>
      </c>
      <c r="E1197" t="s">
        <v>58</v>
      </c>
      <c r="F1197" t="s">
        <v>62</v>
      </c>
      <c r="G1197">
        <v>39302</v>
      </c>
      <c r="H1197">
        <v>1</v>
      </c>
      <c r="I1197" t="s">
        <v>49</v>
      </c>
      <c r="J1197" s="3">
        <v>0</v>
      </c>
      <c r="K1197" s="3">
        <v>0</v>
      </c>
      <c r="L1197">
        <v>20</v>
      </c>
      <c r="M1197" s="3">
        <v>0.83330000000000004</v>
      </c>
      <c r="N1197" s="3">
        <f t="shared" si="18"/>
        <v>1</v>
      </c>
      <c r="O1197" s="3">
        <v>0</v>
      </c>
      <c r="P1197" t="s">
        <v>91</v>
      </c>
      <c r="R1197" t="s">
        <v>857</v>
      </c>
      <c r="S1197" t="s">
        <v>61</v>
      </c>
      <c r="T1197" t="s">
        <v>53</v>
      </c>
    </row>
    <row r="1198" spans="1:20" x14ac:dyDescent="0.25">
      <c r="A1198" t="s">
        <v>24</v>
      </c>
      <c r="B1198" t="s">
        <v>191</v>
      </c>
      <c r="C1198">
        <v>18865</v>
      </c>
      <c r="D1198" t="s">
        <v>1</v>
      </c>
      <c r="E1198" t="s">
        <v>58</v>
      </c>
      <c r="F1198" t="s">
        <v>71</v>
      </c>
      <c r="G1198">
        <v>39303</v>
      </c>
      <c r="H1198">
        <v>1</v>
      </c>
      <c r="I1198" t="s">
        <v>49</v>
      </c>
      <c r="J1198" s="3">
        <v>0</v>
      </c>
      <c r="K1198" s="3">
        <v>0</v>
      </c>
      <c r="L1198">
        <v>20</v>
      </c>
      <c r="M1198" s="3">
        <v>18.333300000000001</v>
      </c>
      <c r="N1198" s="3">
        <f t="shared" si="18"/>
        <v>22</v>
      </c>
      <c r="O1198" s="3">
        <v>0</v>
      </c>
      <c r="P1198" t="s">
        <v>53</v>
      </c>
      <c r="R1198" t="s">
        <v>858</v>
      </c>
      <c r="S1198" t="s">
        <v>61</v>
      </c>
      <c r="T1198" t="s">
        <v>53</v>
      </c>
    </row>
    <row r="1199" spans="1:20" x14ac:dyDescent="0.25">
      <c r="A1199" t="s">
        <v>24</v>
      </c>
      <c r="B1199" t="s">
        <v>191</v>
      </c>
      <c r="C1199">
        <v>18865</v>
      </c>
      <c r="D1199" t="s">
        <v>1</v>
      </c>
      <c r="E1199" t="s">
        <v>145</v>
      </c>
      <c r="F1199" t="s">
        <v>146</v>
      </c>
      <c r="G1199">
        <v>38288</v>
      </c>
      <c r="H1199">
        <v>1</v>
      </c>
      <c r="I1199" t="s">
        <v>49</v>
      </c>
      <c r="J1199" s="3">
        <v>0</v>
      </c>
      <c r="K1199" s="3">
        <v>0</v>
      </c>
      <c r="L1199">
        <v>20</v>
      </c>
      <c r="M1199" s="3">
        <v>15</v>
      </c>
      <c r="N1199" s="3">
        <f t="shared" si="18"/>
        <v>18</v>
      </c>
      <c r="O1199" s="3">
        <v>0</v>
      </c>
      <c r="P1199" t="s">
        <v>119</v>
      </c>
      <c r="R1199" t="s">
        <v>858</v>
      </c>
      <c r="S1199" t="s">
        <v>61</v>
      </c>
      <c r="T1199" t="s">
        <v>53</v>
      </c>
    </row>
    <row r="1200" spans="1:20" x14ac:dyDescent="0.25">
      <c r="A1200" t="s">
        <v>24</v>
      </c>
      <c r="B1200" t="s">
        <v>708</v>
      </c>
      <c r="C1200">
        <v>18866</v>
      </c>
      <c r="D1200" t="s">
        <v>1</v>
      </c>
      <c r="E1200" t="s">
        <v>47</v>
      </c>
      <c r="F1200" t="s">
        <v>48</v>
      </c>
      <c r="G1200">
        <v>39313</v>
      </c>
      <c r="H1200">
        <v>1</v>
      </c>
      <c r="I1200" t="s">
        <v>49</v>
      </c>
      <c r="J1200" s="3">
        <v>2.4</v>
      </c>
      <c r="K1200" s="3">
        <v>0</v>
      </c>
      <c r="L1200">
        <v>20</v>
      </c>
      <c r="M1200" s="3">
        <v>8</v>
      </c>
      <c r="N1200" s="3">
        <f t="shared" si="18"/>
        <v>9.6</v>
      </c>
      <c r="O1200" s="3">
        <v>0</v>
      </c>
      <c r="P1200" t="s">
        <v>119</v>
      </c>
      <c r="R1200" t="s">
        <v>859</v>
      </c>
      <c r="S1200" t="s">
        <v>52</v>
      </c>
      <c r="T1200" t="s">
        <v>53</v>
      </c>
    </row>
    <row r="1201" spans="1:20" x14ac:dyDescent="0.25">
      <c r="A1201" t="s">
        <v>24</v>
      </c>
      <c r="B1201" t="s">
        <v>708</v>
      </c>
      <c r="C1201">
        <v>18866</v>
      </c>
      <c r="D1201" t="s">
        <v>1</v>
      </c>
      <c r="E1201" t="s">
        <v>54</v>
      </c>
      <c r="F1201" t="s">
        <v>55</v>
      </c>
      <c r="G1201">
        <v>38665</v>
      </c>
      <c r="H1201">
        <v>1</v>
      </c>
      <c r="I1201" t="s">
        <v>49</v>
      </c>
      <c r="J1201" s="3">
        <v>0.9</v>
      </c>
      <c r="K1201" s="3">
        <v>0</v>
      </c>
      <c r="L1201">
        <v>20</v>
      </c>
      <c r="M1201" s="3">
        <v>3</v>
      </c>
      <c r="N1201" s="3">
        <f t="shared" si="18"/>
        <v>3.6</v>
      </c>
      <c r="O1201" s="3">
        <v>0</v>
      </c>
      <c r="P1201" t="s">
        <v>119</v>
      </c>
      <c r="R1201" t="s">
        <v>859</v>
      </c>
      <c r="S1201" t="s">
        <v>52</v>
      </c>
      <c r="T1201" t="s">
        <v>53</v>
      </c>
    </row>
    <row r="1202" spans="1:20" x14ac:dyDescent="0.25">
      <c r="A1202" t="s">
        <v>24</v>
      </c>
      <c r="B1202" t="s">
        <v>708</v>
      </c>
      <c r="C1202">
        <v>18866</v>
      </c>
      <c r="D1202" t="s">
        <v>1</v>
      </c>
      <c r="E1202" t="s">
        <v>47</v>
      </c>
      <c r="F1202" t="s">
        <v>65</v>
      </c>
      <c r="G1202">
        <v>38164</v>
      </c>
      <c r="H1202">
        <v>1</v>
      </c>
      <c r="I1202" t="s">
        <v>49</v>
      </c>
      <c r="J1202" s="3">
        <v>3.1</v>
      </c>
      <c r="K1202" s="3">
        <v>0</v>
      </c>
      <c r="L1202">
        <v>20</v>
      </c>
      <c r="M1202" s="3">
        <v>10.333299999999999</v>
      </c>
      <c r="N1202" s="3">
        <f t="shared" si="18"/>
        <v>12.4</v>
      </c>
      <c r="O1202" s="3">
        <v>0</v>
      </c>
      <c r="P1202" t="s">
        <v>119</v>
      </c>
      <c r="R1202" t="s">
        <v>859</v>
      </c>
      <c r="S1202" t="s">
        <v>52</v>
      </c>
      <c r="T1202" t="s">
        <v>53</v>
      </c>
    </row>
    <row r="1203" spans="1:20" x14ac:dyDescent="0.25">
      <c r="A1203" t="s">
        <v>24</v>
      </c>
      <c r="B1203" t="s">
        <v>860</v>
      </c>
      <c r="C1203">
        <v>18867</v>
      </c>
      <c r="D1203" t="s">
        <v>1</v>
      </c>
      <c r="E1203" t="s">
        <v>47</v>
      </c>
      <c r="F1203" t="s">
        <v>48</v>
      </c>
      <c r="G1203">
        <v>39313</v>
      </c>
      <c r="H1203">
        <v>1</v>
      </c>
      <c r="I1203" t="s">
        <v>49</v>
      </c>
      <c r="J1203" s="3">
        <v>0</v>
      </c>
      <c r="K1203" s="3">
        <v>0</v>
      </c>
      <c r="L1203">
        <v>20</v>
      </c>
      <c r="M1203" s="3">
        <v>10</v>
      </c>
      <c r="N1203" s="3">
        <f t="shared" si="18"/>
        <v>12</v>
      </c>
      <c r="O1203" s="3">
        <v>0</v>
      </c>
      <c r="P1203" t="s">
        <v>53</v>
      </c>
      <c r="R1203" t="s">
        <v>861</v>
      </c>
      <c r="S1203" t="s">
        <v>52</v>
      </c>
      <c r="T1203" t="s">
        <v>53</v>
      </c>
    </row>
    <row r="1204" spans="1:20" x14ac:dyDescent="0.25">
      <c r="A1204" t="s">
        <v>24</v>
      </c>
      <c r="B1204" t="s">
        <v>860</v>
      </c>
      <c r="C1204">
        <v>18867</v>
      </c>
      <c r="D1204" t="s">
        <v>1</v>
      </c>
      <c r="E1204" t="s">
        <v>54</v>
      </c>
      <c r="F1204" t="s">
        <v>55</v>
      </c>
      <c r="G1204">
        <v>38665</v>
      </c>
      <c r="H1204">
        <v>1</v>
      </c>
      <c r="I1204" t="s">
        <v>49</v>
      </c>
      <c r="J1204" s="3">
        <v>0</v>
      </c>
      <c r="K1204" s="3">
        <v>0</v>
      </c>
      <c r="L1204">
        <v>20</v>
      </c>
      <c r="M1204" s="3">
        <v>3.75</v>
      </c>
      <c r="N1204" s="3">
        <f t="shared" si="18"/>
        <v>4.5</v>
      </c>
      <c r="O1204" s="3">
        <v>0</v>
      </c>
      <c r="P1204" t="s">
        <v>91</v>
      </c>
      <c r="R1204" t="s">
        <v>861</v>
      </c>
      <c r="S1204" t="s">
        <v>52</v>
      </c>
      <c r="T1204" t="s">
        <v>53</v>
      </c>
    </row>
    <row r="1205" spans="1:20" x14ac:dyDescent="0.25">
      <c r="A1205" t="s">
        <v>24</v>
      </c>
      <c r="B1205" t="s">
        <v>860</v>
      </c>
      <c r="C1205">
        <v>18867</v>
      </c>
      <c r="D1205" t="s">
        <v>1</v>
      </c>
      <c r="E1205" t="s">
        <v>80</v>
      </c>
      <c r="F1205" t="s">
        <v>81</v>
      </c>
      <c r="G1205">
        <v>38238</v>
      </c>
      <c r="H1205">
        <v>1</v>
      </c>
      <c r="I1205" t="s">
        <v>49</v>
      </c>
      <c r="J1205" s="3">
        <v>0</v>
      </c>
      <c r="K1205" s="3">
        <v>0</v>
      </c>
      <c r="L1205">
        <v>20</v>
      </c>
      <c r="M1205" s="3">
        <v>29.583300000000001</v>
      </c>
      <c r="N1205" s="3">
        <f t="shared" si="18"/>
        <v>35.5</v>
      </c>
      <c r="O1205" s="3">
        <v>0</v>
      </c>
      <c r="P1205" t="s">
        <v>91</v>
      </c>
      <c r="R1205" t="s">
        <v>861</v>
      </c>
      <c r="S1205" t="s">
        <v>52</v>
      </c>
      <c r="T1205" t="s">
        <v>53</v>
      </c>
    </row>
    <row r="1206" spans="1:20" x14ac:dyDescent="0.25">
      <c r="A1206" t="s">
        <v>24</v>
      </c>
      <c r="B1206" t="s">
        <v>860</v>
      </c>
      <c r="C1206">
        <v>18867</v>
      </c>
      <c r="D1206" t="s">
        <v>1</v>
      </c>
      <c r="E1206" t="s">
        <v>47</v>
      </c>
      <c r="F1206" t="s">
        <v>65</v>
      </c>
      <c r="G1206">
        <v>38164</v>
      </c>
      <c r="H1206">
        <v>1</v>
      </c>
      <c r="I1206" t="s">
        <v>49</v>
      </c>
      <c r="J1206" s="3">
        <v>0</v>
      </c>
      <c r="K1206" s="3">
        <v>0</v>
      </c>
      <c r="L1206">
        <v>20</v>
      </c>
      <c r="M1206" s="3">
        <v>12.916700000000001</v>
      </c>
      <c r="N1206" s="3">
        <f t="shared" si="18"/>
        <v>15.5</v>
      </c>
      <c r="O1206" s="3">
        <v>0</v>
      </c>
      <c r="P1206" t="s">
        <v>53</v>
      </c>
      <c r="R1206" t="s">
        <v>861</v>
      </c>
      <c r="S1206" t="s">
        <v>52</v>
      </c>
      <c r="T1206" t="s">
        <v>53</v>
      </c>
    </row>
    <row r="1207" spans="1:20" x14ac:dyDescent="0.25">
      <c r="A1207" t="s">
        <v>24</v>
      </c>
      <c r="B1207" t="s">
        <v>563</v>
      </c>
      <c r="C1207">
        <v>18868</v>
      </c>
      <c r="D1207" t="s">
        <v>1</v>
      </c>
      <c r="E1207" t="s">
        <v>96</v>
      </c>
      <c r="F1207" t="s">
        <v>127</v>
      </c>
      <c r="G1207">
        <v>39320</v>
      </c>
      <c r="H1207">
        <v>1</v>
      </c>
      <c r="I1207" t="s">
        <v>49</v>
      </c>
      <c r="J1207" s="3">
        <v>0</v>
      </c>
      <c r="K1207" s="3">
        <v>0</v>
      </c>
      <c r="L1207">
        <v>20</v>
      </c>
      <c r="M1207" s="3">
        <v>16.666699999999999</v>
      </c>
      <c r="N1207" s="3">
        <f t="shared" si="18"/>
        <v>20</v>
      </c>
      <c r="O1207" s="3">
        <v>0</v>
      </c>
      <c r="P1207" t="s">
        <v>50</v>
      </c>
      <c r="R1207" t="s">
        <v>862</v>
      </c>
      <c r="S1207" t="s">
        <v>52</v>
      </c>
      <c r="T1207" t="s">
        <v>53</v>
      </c>
    </row>
    <row r="1208" spans="1:20" x14ac:dyDescent="0.25">
      <c r="A1208" t="s">
        <v>24</v>
      </c>
      <c r="B1208" t="s">
        <v>563</v>
      </c>
      <c r="C1208">
        <v>18868</v>
      </c>
      <c r="D1208" t="s">
        <v>1</v>
      </c>
      <c r="E1208" t="s">
        <v>96</v>
      </c>
      <c r="F1208" t="s">
        <v>97</v>
      </c>
      <c r="G1208">
        <v>39318</v>
      </c>
      <c r="H1208">
        <v>1</v>
      </c>
      <c r="I1208" t="s">
        <v>49</v>
      </c>
      <c r="J1208" s="3">
        <v>0</v>
      </c>
      <c r="K1208" s="3">
        <v>0</v>
      </c>
      <c r="L1208">
        <v>20</v>
      </c>
      <c r="M1208" s="3">
        <v>13.333299999999999</v>
      </c>
      <c r="N1208" s="3">
        <f t="shared" si="18"/>
        <v>16</v>
      </c>
      <c r="O1208" s="3">
        <v>0</v>
      </c>
      <c r="P1208" t="s">
        <v>50</v>
      </c>
      <c r="R1208" t="s">
        <v>862</v>
      </c>
      <c r="S1208" t="s">
        <v>52</v>
      </c>
      <c r="T1208" t="s">
        <v>53</v>
      </c>
    </row>
    <row r="1209" spans="1:20" x14ac:dyDescent="0.25">
      <c r="A1209" t="s">
        <v>24</v>
      </c>
      <c r="B1209" t="s">
        <v>747</v>
      </c>
      <c r="C1209">
        <v>18869</v>
      </c>
      <c r="D1209" t="s">
        <v>1</v>
      </c>
      <c r="E1209" t="s">
        <v>58</v>
      </c>
      <c r="F1209" t="s">
        <v>59</v>
      </c>
      <c r="G1209">
        <v>38289</v>
      </c>
      <c r="H1209">
        <v>1</v>
      </c>
      <c r="I1209" t="s">
        <v>49</v>
      </c>
      <c r="J1209" s="3">
        <v>0</v>
      </c>
      <c r="K1209" s="3">
        <v>0</v>
      </c>
      <c r="L1209">
        <v>20</v>
      </c>
      <c r="M1209" s="3">
        <v>17.5</v>
      </c>
      <c r="N1209" s="3">
        <f t="shared" si="18"/>
        <v>21</v>
      </c>
      <c r="O1209" s="3">
        <v>0</v>
      </c>
      <c r="P1209" t="s">
        <v>50</v>
      </c>
      <c r="R1209" t="s">
        <v>863</v>
      </c>
      <c r="S1209" t="s">
        <v>61</v>
      </c>
      <c r="T1209" t="s">
        <v>53</v>
      </c>
    </row>
    <row r="1210" spans="1:20" x14ac:dyDescent="0.25">
      <c r="A1210" t="s">
        <v>24</v>
      </c>
      <c r="B1210" t="s">
        <v>747</v>
      </c>
      <c r="C1210">
        <v>18869</v>
      </c>
      <c r="D1210" t="s">
        <v>1</v>
      </c>
      <c r="E1210" t="s">
        <v>58</v>
      </c>
      <c r="F1210" t="s">
        <v>62</v>
      </c>
      <c r="G1210">
        <v>39302</v>
      </c>
      <c r="H1210">
        <v>1</v>
      </c>
      <c r="I1210" t="s">
        <v>49</v>
      </c>
      <c r="J1210" s="3">
        <v>0</v>
      </c>
      <c r="K1210" s="3">
        <v>0</v>
      </c>
      <c r="L1210">
        <v>20</v>
      </c>
      <c r="M1210" s="3">
        <v>0.83330000000000004</v>
      </c>
      <c r="N1210" s="3">
        <f t="shared" si="18"/>
        <v>1</v>
      </c>
      <c r="O1210" s="3">
        <v>0</v>
      </c>
      <c r="P1210" t="s">
        <v>50</v>
      </c>
      <c r="R1210" t="s">
        <v>863</v>
      </c>
      <c r="S1210" t="s">
        <v>61</v>
      </c>
      <c r="T1210" t="s">
        <v>53</v>
      </c>
    </row>
    <row r="1211" spans="1:20" x14ac:dyDescent="0.25">
      <c r="A1211" t="s">
        <v>24</v>
      </c>
      <c r="B1211" t="s">
        <v>864</v>
      </c>
      <c r="C1211">
        <v>18870</v>
      </c>
      <c r="D1211" t="s">
        <v>1</v>
      </c>
      <c r="E1211" t="s">
        <v>58</v>
      </c>
      <c r="F1211" t="s">
        <v>62</v>
      </c>
      <c r="G1211">
        <v>39302</v>
      </c>
      <c r="H1211">
        <v>1</v>
      </c>
      <c r="I1211" t="s">
        <v>49</v>
      </c>
      <c r="J1211" s="3">
        <v>0</v>
      </c>
      <c r="K1211" s="3">
        <v>0</v>
      </c>
      <c r="L1211">
        <v>20</v>
      </c>
      <c r="M1211" s="3">
        <v>0.83330000000000004</v>
      </c>
      <c r="N1211" s="3">
        <f t="shared" si="18"/>
        <v>1</v>
      </c>
      <c r="O1211" s="3">
        <v>0</v>
      </c>
      <c r="P1211" t="s">
        <v>91</v>
      </c>
      <c r="R1211" t="s">
        <v>865</v>
      </c>
      <c r="S1211" t="s">
        <v>61</v>
      </c>
      <c r="T1211" t="s">
        <v>53</v>
      </c>
    </row>
    <row r="1212" spans="1:20" x14ac:dyDescent="0.25">
      <c r="A1212" t="s">
        <v>24</v>
      </c>
      <c r="B1212" t="s">
        <v>864</v>
      </c>
      <c r="C1212">
        <v>18870</v>
      </c>
      <c r="D1212" t="s">
        <v>1</v>
      </c>
      <c r="E1212" t="s">
        <v>58</v>
      </c>
      <c r="F1212" t="s">
        <v>59</v>
      </c>
      <c r="G1212">
        <v>38289</v>
      </c>
      <c r="H1212">
        <v>1</v>
      </c>
      <c r="I1212" t="s">
        <v>49</v>
      </c>
      <c r="J1212" s="3">
        <v>0</v>
      </c>
      <c r="K1212" s="3">
        <v>0</v>
      </c>
      <c r="L1212">
        <v>20</v>
      </c>
      <c r="M1212" s="3">
        <v>17.5</v>
      </c>
      <c r="N1212" s="3">
        <f t="shared" si="18"/>
        <v>21</v>
      </c>
      <c r="O1212" s="3">
        <v>0</v>
      </c>
      <c r="P1212" t="s">
        <v>53</v>
      </c>
      <c r="R1212" t="s">
        <v>865</v>
      </c>
      <c r="S1212" t="s">
        <v>61</v>
      </c>
      <c r="T1212" t="s">
        <v>53</v>
      </c>
    </row>
    <row r="1213" spans="1:20" x14ac:dyDescent="0.25">
      <c r="A1213" t="s">
        <v>24</v>
      </c>
      <c r="B1213" t="s">
        <v>451</v>
      </c>
      <c r="C1213">
        <v>18871</v>
      </c>
      <c r="D1213" t="s">
        <v>1</v>
      </c>
      <c r="E1213" t="s">
        <v>58</v>
      </c>
      <c r="F1213" t="s">
        <v>59</v>
      </c>
      <c r="G1213">
        <v>38289</v>
      </c>
      <c r="H1213">
        <v>1</v>
      </c>
      <c r="I1213" t="s">
        <v>49</v>
      </c>
      <c r="J1213" s="3">
        <v>0</v>
      </c>
      <c r="K1213" s="3">
        <v>0</v>
      </c>
      <c r="L1213">
        <v>20</v>
      </c>
      <c r="M1213" s="3">
        <v>17.5</v>
      </c>
      <c r="N1213" s="3">
        <f t="shared" si="18"/>
        <v>21</v>
      </c>
      <c r="O1213" s="3">
        <v>0</v>
      </c>
      <c r="P1213" t="s">
        <v>53</v>
      </c>
      <c r="R1213" t="s">
        <v>866</v>
      </c>
      <c r="S1213" t="s">
        <v>61</v>
      </c>
      <c r="T1213" t="s">
        <v>53</v>
      </c>
    </row>
    <row r="1214" spans="1:20" x14ac:dyDescent="0.25">
      <c r="A1214" t="s">
        <v>24</v>
      </c>
      <c r="B1214" t="s">
        <v>867</v>
      </c>
      <c r="C1214">
        <v>18872</v>
      </c>
      <c r="D1214" t="s">
        <v>1</v>
      </c>
      <c r="E1214" t="s">
        <v>47</v>
      </c>
      <c r="F1214" t="s">
        <v>65</v>
      </c>
      <c r="G1214">
        <v>38164</v>
      </c>
      <c r="H1214">
        <v>1</v>
      </c>
      <c r="I1214" t="s">
        <v>49</v>
      </c>
      <c r="J1214" s="3">
        <v>0</v>
      </c>
      <c r="K1214" s="3">
        <v>0</v>
      </c>
      <c r="L1214">
        <v>20</v>
      </c>
      <c r="M1214" s="3">
        <v>12.916700000000001</v>
      </c>
      <c r="N1214" s="3">
        <f t="shared" si="18"/>
        <v>15.5</v>
      </c>
      <c r="O1214" s="3">
        <v>0</v>
      </c>
      <c r="P1214" t="s">
        <v>119</v>
      </c>
      <c r="R1214" t="s">
        <v>868</v>
      </c>
      <c r="S1214" t="s">
        <v>52</v>
      </c>
      <c r="T1214" t="s">
        <v>53</v>
      </c>
    </row>
    <row r="1215" spans="1:20" x14ac:dyDescent="0.25">
      <c r="A1215" t="s">
        <v>24</v>
      </c>
      <c r="B1215" t="s">
        <v>867</v>
      </c>
      <c r="C1215">
        <v>18872</v>
      </c>
      <c r="D1215" t="s">
        <v>1</v>
      </c>
      <c r="E1215" t="s">
        <v>219</v>
      </c>
      <c r="F1215" t="s">
        <v>220</v>
      </c>
      <c r="G1215">
        <v>39317</v>
      </c>
      <c r="H1215">
        <v>1</v>
      </c>
      <c r="I1215" t="s">
        <v>49</v>
      </c>
      <c r="J1215" s="3">
        <v>0</v>
      </c>
      <c r="K1215" s="3">
        <v>0</v>
      </c>
      <c r="L1215">
        <v>20</v>
      </c>
      <c r="M1215" s="3">
        <v>50</v>
      </c>
      <c r="N1215" s="3">
        <f t="shared" si="18"/>
        <v>60</v>
      </c>
      <c r="O1215" s="3">
        <v>0</v>
      </c>
      <c r="P1215" t="s">
        <v>119</v>
      </c>
      <c r="R1215" t="s">
        <v>868</v>
      </c>
      <c r="S1215" t="s">
        <v>52</v>
      </c>
      <c r="T1215" t="s">
        <v>53</v>
      </c>
    </row>
    <row r="1216" spans="1:20" x14ac:dyDescent="0.25">
      <c r="A1216" t="s">
        <v>24</v>
      </c>
      <c r="B1216" t="s">
        <v>867</v>
      </c>
      <c r="C1216">
        <v>18872</v>
      </c>
      <c r="D1216" t="s">
        <v>1</v>
      </c>
      <c r="E1216" t="s">
        <v>54</v>
      </c>
      <c r="F1216" t="s">
        <v>93</v>
      </c>
      <c r="G1216">
        <v>38245</v>
      </c>
      <c r="H1216">
        <v>1</v>
      </c>
      <c r="I1216" t="s">
        <v>49</v>
      </c>
      <c r="J1216" s="3">
        <v>0</v>
      </c>
      <c r="K1216" s="3">
        <v>0</v>
      </c>
      <c r="L1216">
        <v>20</v>
      </c>
      <c r="M1216" s="3">
        <v>5</v>
      </c>
      <c r="N1216" s="3">
        <f t="shared" si="18"/>
        <v>6</v>
      </c>
      <c r="O1216" s="3">
        <v>0</v>
      </c>
      <c r="P1216" t="s">
        <v>119</v>
      </c>
      <c r="R1216" t="s">
        <v>868</v>
      </c>
      <c r="S1216" t="s">
        <v>52</v>
      </c>
      <c r="T1216" t="s">
        <v>53</v>
      </c>
    </row>
    <row r="1217" spans="1:20" x14ac:dyDescent="0.25">
      <c r="A1217" t="s">
        <v>24</v>
      </c>
      <c r="B1217" t="s">
        <v>867</v>
      </c>
      <c r="C1217">
        <v>18872</v>
      </c>
      <c r="D1217" t="s">
        <v>1</v>
      </c>
      <c r="E1217" t="s">
        <v>54</v>
      </c>
      <c r="F1217" t="s">
        <v>212</v>
      </c>
      <c r="G1217">
        <v>39312</v>
      </c>
      <c r="H1217">
        <v>1</v>
      </c>
      <c r="I1217" t="s">
        <v>49</v>
      </c>
      <c r="J1217" s="3">
        <v>0</v>
      </c>
      <c r="K1217" s="3">
        <v>0</v>
      </c>
      <c r="L1217">
        <v>20</v>
      </c>
      <c r="M1217" s="3">
        <v>19.166699999999999</v>
      </c>
      <c r="N1217" s="3">
        <f t="shared" si="18"/>
        <v>23</v>
      </c>
      <c r="O1217" s="3">
        <v>0</v>
      </c>
      <c r="P1217" t="s">
        <v>119</v>
      </c>
      <c r="R1217" t="s">
        <v>868</v>
      </c>
      <c r="S1217" t="s">
        <v>52</v>
      </c>
      <c r="T1217" t="s">
        <v>53</v>
      </c>
    </row>
    <row r="1218" spans="1:20" x14ac:dyDescent="0.25">
      <c r="A1218" t="s">
        <v>24</v>
      </c>
      <c r="B1218" t="s">
        <v>867</v>
      </c>
      <c r="C1218">
        <v>18872</v>
      </c>
      <c r="D1218" t="s">
        <v>1</v>
      </c>
      <c r="E1218" t="s">
        <v>54</v>
      </c>
      <c r="F1218" t="s">
        <v>55</v>
      </c>
      <c r="G1218">
        <v>38665</v>
      </c>
      <c r="H1218">
        <v>1</v>
      </c>
      <c r="I1218" t="s">
        <v>49</v>
      </c>
      <c r="J1218" s="3">
        <v>0</v>
      </c>
      <c r="K1218" s="3">
        <v>0</v>
      </c>
      <c r="L1218">
        <v>20</v>
      </c>
      <c r="M1218" s="3">
        <v>3.75</v>
      </c>
      <c r="N1218" s="3">
        <f t="shared" ref="N1218:N1236" si="19">ROUND(M1218*(1+(L1218/100)),2)</f>
        <v>4.5</v>
      </c>
      <c r="O1218" s="3">
        <v>0</v>
      </c>
      <c r="P1218" t="s">
        <v>119</v>
      </c>
      <c r="R1218" t="s">
        <v>868</v>
      </c>
      <c r="S1218" t="s">
        <v>52</v>
      </c>
      <c r="T1218" t="s">
        <v>53</v>
      </c>
    </row>
    <row r="1219" spans="1:20" x14ac:dyDescent="0.25">
      <c r="A1219" t="s">
        <v>24</v>
      </c>
      <c r="B1219" t="s">
        <v>869</v>
      </c>
      <c r="C1219">
        <v>18873</v>
      </c>
      <c r="D1219" t="s">
        <v>1</v>
      </c>
      <c r="E1219" t="s">
        <v>47</v>
      </c>
      <c r="F1219" t="s">
        <v>65</v>
      </c>
      <c r="G1219">
        <v>38164</v>
      </c>
      <c r="H1219">
        <v>1</v>
      </c>
      <c r="I1219" t="s">
        <v>49</v>
      </c>
      <c r="J1219" s="3">
        <v>0</v>
      </c>
      <c r="K1219" s="3">
        <v>0</v>
      </c>
      <c r="L1219">
        <v>20</v>
      </c>
      <c r="M1219" s="3">
        <v>12.916700000000001</v>
      </c>
      <c r="N1219" s="3">
        <f t="shared" si="19"/>
        <v>15.5</v>
      </c>
      <c r="O1219" s="3">
        <v>0</v>
      </c>
      <c r="P1219" t="s">
        <v>53</v>
      </c>
      <c r="R1219" t="s">
        <v>870</v>
      </c>
      <c r="S1219" t="s">
        <v>52</v>
      </c>
      <c r="T1219" t="s">
        <v>53</v>
      </c>
    </row>
    <row r="1220" spans="1:20" x14ac:dyDescent="0.25">
      <c r="A1220" t="s">
        <v>24</v>
      </c>
      <c r="B1220" t="s">
        <v>869</v>
      </c>
      <c r="C1220">
        <v>18873</v>
      </c>
      <c r="D1220" t="s">
        <v>1</v>
      </c>
      <c r="E1220" t="s">
        <v>54</v>
      </c>
      <c r="F1220" t="s">
        <v>55</v>
      </c>
      <c r="G1220">
        <v>38665</v>
      </c>
      <c r="H1220">
        <v>1</v>
      </c>
      <c r="I1220" t="s">
        <v>49</v>
      </c>
      <c r="J1220" s="3">
        <v>0</v>
      </c>
      <c r="K1220" s="3">
        <v>0</v>
      </c>
      <c r="L1220">
        <v>20</v>
      </c>
      <c r="M1220" s="3">
        <v>3.75</v>
      </c>
      <c r="N1220" s="3">
        <f t="shared" si="19"/>
        <v>4.5</v>
      </c>
      <c r="O1220" s="3">
        <v>0</v>
      </c>
      <c r="P1220" t="s">
        <v>91</v>
      </c>
      <c r="R1220" t="s">
        <v>870</v>
      </c>
      <c r="S1220" t="s">
        <v>52</v>
      </c>
      <c r="T1220" t="s">
        <v>53</v>
      </c>
    </row>
    <row r="1221" spans="1:20" x14ac:dyDescent="0.25">
      <c r="A1221" t="s">
        <v>24</v>
      </c>
      <c r="B1221" t="s">
        <v>869</v>
      </c>
      <c r="C1221">
        <v>18873</v>
      </c>
      <c r="D1221" t="s">
        <v>1</v>
      </c>
      <c r="E1221" t="s">
        <v>47</v>
      </c>
      <c r="F1221" t="s">
        <v>48</v>
      </c>
      <c r="G1221">
        <v>39313</v>
      </c>
      <c r="H1221">
        <v>1</v>
      </c>
      <c r="I1221" t="s">
        <v>49</v>
      </c>
      <c r="J1221" s="3">
        <v>0</v>
      </c>
      <c r="K1221" s="3">
        <v>0</v>
      </c>
      <c r="L1221">
        <v>20</v>
      </c>
      <c r="M1221" s="3">
        <v>10</v>
      </c>
      <c r="N1221" s="3">
        <f t="shared" si="19"/>
        <v>12</v>
      </c>
      <c r="O1221" s="3">
        <v>0</v>
      </c>
      <c r="P1221" t="s">
        <v>53</v>
      </c>
      <c r="R1221" t="s">
        <v>870</v>
      </c>
      <c r="S1221" t="s">
        <v>52</v>
      </c>
      <c r="T1221" t="s">
        <v>53</v>
      </c>
    </row>
    <row r="1222" spans="1:20" x14ac:dyDescent="0.25">
      <c r="A1222" t="s">
        <v>24</v>
      </c>
      <c r="B1222" t="s">
        <v>331</v>
      </c>
      <c r="C1222">
        <v>18874</v>
      </c>
      <c r="D1222" t="s">
        <v>1</v>
      </c>
      <c r="E1222" t="s">
        <v>96</v>
      </c>
      <c r="F1222" t="s">
        <v>871</v>
      </c>
      <c r="G1222">
        <v>38333</v>
      </c>
      <c r="H1222">
        <v>1</v>
      </c>
      <c r="I1222" t="s">
        <v>49</v>
      </c>
      <c r="J1222" s="3">
        <v>0</v>
      </c>
      <c r="K1222" s="3">
        <v>0</v>
      </c>
      <c r="L1222">
        <v>20</v>
      </c>
      <c r="M1222" s="3">
        <v>38.333300000000001</v>
      </c>
      <c r="N1222" s="3">
        <f t="shared" si="19"/>
        <v>46</v>
      </c>
      <c r="O1222" s="3">
        <v>0</v>
      </c>
      <c r="P1222" t="s">
        <v>50</v>
      </c>
      <c r="R1222" t="s">
        <v>872</v>
      </c>
      <c r="S1222" t="s">
        <v>52</v>
      </c>
      <c r="T1222" t="s">
        <v>53</v>
      </c>
    </row>
    <row r="1223" spans="1:20" x14ac:dyDescent="0.25">
      <c r="A1223" t="s">
        <v>24</v>
      </c>
      <c r="B1223" t="s">
        <v>331</v>
      </c>
      <c r="C1223">
        <v>18874</v>
      </c>
      <c r="D1223" t="s">
        <v>1</v>
      </c>
      <c r="E1223" t="s">
        <v>166</v>
      </c>
      <c r="F1223" t="s">
        <v>167</v>
      </c>
      <c r="G1223">
        <v>39322</v>
      </c>
      <c r="H1223">
        <v>1</v>
      </c>
      <c r="I1223" t="s">
        <v>49</v>
      </c>
      <c r="J1223" s="3">
        <v>0</v>
      </c>
      <c r="K1223" s="3">
        <v>0</v>
      </c>
      <c r="L1223">
        <v>20</v>
      </c>
      <c r="M1223" s="3">
        <v>11.666700000000001</v>
      </c>
      <c r="N1223" s="3">
        <f t="shared" si="19"/>
        <v>14</v>
      </c>
      <c r="O1223" s="3">
        <v>0</v>
      </c>
      <c r="P1223" t="s">
        <v>50</v>
      </c>
      <c r="R1223" t="s">
        <v>872</v>
      </c>
      <c r="S1223" t="s">
        <v>52</v>
      </c>
      <c r="T1223" t="s">
        <v>53</v>
      </c>
    </row>
    <row r="1224" spans="1:20" x14ac:dyDescent="0.25">
      <c r="A1224" t="s">
        <v>24</v>
      </c>
      <c r="B1224" t="s">
        <v>331</v>
      </c>
      <c r="C1224">
        <v>18874</v>
      </c>
      <c r="D1224" t="s">
        <v>1</v>
      </c>
      <c r="E1224" t="s">
        <v>166</v>
      </c>
      <c r="F1224" t="s">
        <v>278</v>
      </c>
      <c r="G1224">
        <v>39324</v>
      </c>
      <c r="H1224">
        <v>1</v>
      </c>
      <c r="I1224" t="s">
        <v>49</v>
      </c>
      <c r="J1224" s="3">
        <v>0</v>
      </c>
      <c r="K1224" s="3">
        <v>0</v>
      </c>
      <c r="L1224">
        <v>20</v>
      </c>
      <c r="M1224" s="3">
        <v>15.833299999999999</v>
      </c>
      <c r="N1224" s="3">
        <f t="shared" si="19"/>
        <v>19</v>
      </c>
      <c r="O1224" s="3">
        <v>0</v>
      </c>
      <c r="P1224" t="s">
        <v>50</v>
      </c>
      <c r="R1224" t="s">
        <v>872</v>
      </c>
      <c r="S1224" t="s">
        <v>52</v>
      </c>
      <c r="T1224" t="s">
        <v>53</v>
      </c>
    </row>
    <row r="1225" spans="1:20" x14ac:dyDescent="0.25">
      <c r="A1225" t="s">
        <v>24</v>
      </c>
      <c r="B1225" t="s">
        <v>331</v>
      </c>
      <c r="C1225">
        <v>18874</v>
      </c>
      <c r="D1225" t="s">
        <v>1</v>
      </c>
      <c r="E1225" t="s">
        <v>54</v>
      </c>
      <c r="F1225" t="s">
        <v>55</v>
      </c>
      <c r="G1225">
        <v>38665</v>
      </c>
      <c r="H1225">
        <v>1</v>
      </c>
      <c r="I1225" t="s">
        <v>49</v>
      </c>
      <c r="J1225" s="3">
        <v>0</v>
      </c>
      <c r="K1225" s="3">
        <v>0</v>
      </c>
      <c r="L1225">
        <v>20</v>
      </c>
      <c r="M1225" s="3">
        <v>3.75</v>
      </c>
      <c r="N1225" s="3">
        <f t="shared" si="19"/>
        <v>4.5</v>
      </c>
      <c r="O1225" s="3">
        <v>0</v>
      </c>
      <c r="P1225" t="s">
        <v>50</v>
      </c>
      <c r="R1225" t="s">
        <v>872</v>
      </c>
      <c r="S1225" t="s">
        <v>52</v>
      </c>
      <c r="T1225" t="s">
        <v>53</v>
      </c>
    </row>
    <row r="1226" spans="1:20" x14ac:dyDescent="0.25">
      <c r="A1226" t="s">
        <v>24</v>
      </c>
      <c r="B1226" t="s">
        <v>331</v>
      </c>
      <c r="C1226">
        <v>18874</v>
      </c>
      <c r="D1226" t="s">
        <v>1</v>
      </c>
      <c r="E1226" t="s">
        <v>54</v>
      </c>
      <c r="F1226" t="s">
        <v>93</v>
      </c>
      <c r="G1226">
        <v>38245</v>
      </c>
      <c r="H1226">
        <v>1</v>
      </c>
      <c r="I1226" t="s">
        <v>49</v>
      </c>
      <c r="J1226" s="3">
        <v>0</v>
      </c>
      <c r="K1226" s="3">
        <v>0</v>
      </c>
      <c r="L1226">
        <v>20</v>
      </c>
      <c r="M1226" s="3">
        <v>5</v>
      </c>
      <c r="N1226" s="3">
        <f t="shared" si="19"/>
        <v>6</v>
      </c>
      <c r="O1226" s="3">
        <v>0</v>
      </c>
      <c r="P1226" t="s">
        <v>50</v>
      </c>
      <c r="R1226" t="s">
        <v>872</v>
      </c>
      <c r="S1226" t="s">
        <v>52</v>
      </c>
      <c r="T1226" t="s">
        <v>53</v>
      </c>
    </row>
    <row r="1227" spans="1:20" x14ac:dyDescent="0.25">
      <c r="A1227" t="s">
        <v>24</v>
      </c>
      <c r="B1227" t="s">
        <v>873</v>
      </c>
      <c r="C1227">
        <v>18875</v>
      </c>
      <c r="D1227" t="s">
        <v>1</v>
      </c>
      <c r="E1227" t="s">
        <v>145</v>
      </c>
      <c r="F1227" t="s">
        <v>146</v>
      </c>
      <c r="G1227">
        <v>38288</v>
      </c>
      <c r="H1227">
        <v>1</v>
      </c>
      <c r="I1227" t="s">
        <v>49</v>
      </c>
      <c r="J1227" s="3">
        <v>0</v>
      </c>
      <c r="K1227" s="3">
        <v>0</v>
      </c>
      <c r="L1227">
        <v>20</v>
      </c>
      <c r="M1227" s="3">
        <v>15</v>
      </c>
      <c r="N1227" s="3">
        <f t="shared" si="19"/>
        <v>18</v>
      </c>
      <c r="O1227" s="3">
        <v>0</v>
      </c>
      <c r="P1227" t="s">
        <v>119</v>
      </c>
      <c r="R1227" t="s">
        <v>874</v>
      </c>
      <c r="S1227" t="s">
        <v>52</v>
      </c>
      <c r="T1227" t="s">
        <v>53</v>
      </c>
    </row>
    <row r="1228" spans="1:20" x14ac:dyDescent="0.25">
      <c r="A1228" t="s">
        <v>24</v>
      </c>
      <c r="B1228" t="s">
        <v>360</v>
      </c>
      <c r="C1228">
        <v>18876</v>
      </c>
      <c r="D1228" t="s">
        <v>1</v>
      </c>
      <c r="E1228" t="s">
        <v>58</v>
      </c>
      <c r="F1228" t="s">
        <v>59</v>
      </c>
      <c r="G1228">
        <v>38289</v>
      </c>
      <c r="H1228">
        <v>1</v>
      </c>
      <c r="I1228" t="s">
        <v>49</v>
      </c>
      <c r="J1228" s="3">
        <v>0</v>
      </c>
      <c r="K1228" s="3">
        <v>0</v>
      </c>
      <c r="L1228">
        <v>20</v>
      </c>
      <c r="M1228" s="3">
        <v>17.5</v>
      </c>
      <c r="N1228" s="3">
        <f t="shared" si="19"/>
        <v>21</v>
      </c>
      <c r="O1228" s="3">
        <v>0</v>
      </c>
      <c r="P1228" t="s">
        <v>119</v>
      </c>
      <c r="R1228" t="s">
        <v>875</v>
      </c>
      <c r="S1228" t="s">
        <v>61</v>
      </c>
      <c r="T1228" t="s">
        <v>53</v>
      </c>
    </row>
    <row r="1229" spans="1:20" x14ac:dyDescent="0.25">
      <c r="A1229" t="s">
        <v>24</v>
      </c>
      <c r="B1229" t="s">
        <v>360</v>
      </c>
      <c r="C1229">
        <v>18876</v>
      </c>
      <c r="D1229" t="s">
        <v>1</v>
      </c>
      <c r="E1229" t="s">
        <v>58</v>
      </c>
      <c r="F1229" t="s">
        <v>62</v>
      </c>
      <c r="G1229">
        <v>39302</v>
      </c>
      <c r="H1229">
        <v>1</v>
      </c>
      <c r="I1229" t="s">
        <v>49</v>
      </c>
      <c r="J1229" s="3">
        <v>0</v>
      </c>
      <c r="K1229" s="3">
        <v>0</v>
      </c>
      <c r="L1229">
        <v>20</v>
      </c>
      <c r="M1229" s="3">
        <v>0.83330000000000004</v>
      </c>
      <c r="N1229" s="3">
        <f t="shared" si="19"/>
        <v>1</v>
      </c>
      <c r="O1229" s="3">
        <v>0</v>
      </c>
      <c r="P1229" t="s">
        <v>50</v>
      </c>
      <c r="R1229" t="s">
        <v>875</v>
      </c>
      <c r="S1229" t="s">
        <v>61</v>
      </c>
      <c r="T1229" t="s">
        <v>53</v>
      </c>
    </row>
    <row r="1230" spans="1:20" x14ac:dyDescent="0.25">
      <c r="A1230" t="s">
        <v>24</v>
      </c>
      <c r="B1230" t="s">
        <v>160</v>
      </c>
      <c r="C1230">
        <v>18877</v>
      </c>
      <c r="D1230" t="s">
        <v>1</v>
      </c>
      <c r="E1230" t="s">
        <v>58</v>
      </c>
      <c r="F1230" t="s">
        <v>71</v>
      </c>
      <c r="G1230">
        <v>39303</v>
      </c>
      <c r="H1230">
        <v>1</v>
      </c>
      <c r="I1230" t="s">
        <v>49</v>
      </c>
      <c r="J1230" s="3">
        <v>0</v>
      </c>
      <c r="K1230" s="3">
        <v>0</v>
      </c>
      <c r="L1230">
        <v>20</v>
      </c>
      <c r="M1230" s="3">
        <v>18.333300000000001</v>
      </c>
      <c r="N1230" s="3">
        <f t="shared" si="19"/>
        <v>22</v>
      </c>
      <c r="O1230" s="3">
        <v>0</v>
      </c>
      <c r="P1230" t="s">
        <v>119</v>
      </c>
      <c r="R1230" t="s">
        <v>876</v>
      </c>
      <c r="S1230" t="s">
        <v>61</v>
      </c>
      <c r="T1230" t="s">
        <v>53</v>
      </c>
    </row>
    <row r="1231" spans="1:20" x14ac:dyDescent="0.25">
      <c r="A1231" t="s">
        <v>24</v>
      </c>
      <c r="B1231" t="s">
        <v>835</v>
      </c>
      <c r="C1231">
        <v>18878</v>
      </c>
      <c r="D1231" t="s">
        <v>2</v>
      </c>
      <c r="E1231" t="s">
        <v>282</v>
      </c>
      <c r="F1231" t="s">
        <v>877</v>
      </c>
      <c r="G1231">
        <v>117475</v>
      </c>
      <c r="H1231">
        <v>1</v>
      </c>
      <c r="I1231" t="s">
        <v>49</v>
      </c>
      <c r="J1231" s="3">
        <v>0</v>
      </c>
      <c r="K1231" s="3">
        <v>15.7</v>
      </c>
      <c r="L1231">
        <v>20</v>
      </c>
      <c r="M1231" s="3">
        <v>26.166699999999999</v>
      </c>
      <c r="N1231" s="3">
        <f t="shared" si="19"/>
        <v>31.4</v>
      </c>
      <c r="O1231" s="3">
        <v>0</v>
      </c>
      <c r="P1231" t="s">
        <v>53</v>
      </c>
      <c r="R1231" t="s">
        <v>85</v>
      </c>
      <c r="T1231" t="s">
        <v>53</v>
      </c>
    </row>
    <row r="1232" spans="1:20" x14ac:dyDescent="0.25">
      <c r="A1232" t="s">
        <v>24</v>
      </c>
      <c r="B1232" t="s">
        <v>878</v>
      </c>
      <c r="C1232">
        <v>18879</v>
      </c>
      <c r="D1232" t="s">
        <v>2</v>
      </c>
      <c r="E1232" t="s">
        <v>879</v>
      </c>
      <c r="F1232" t="s">
        <v>880</v>
      </c>
      <c r="G1232">
        <v>90380</v>
      </c>
      <c r="H1232">
        <v>1</v>
      </c>
      <c r="I1232" t="s">
        <v>49</v>
      </c>
      <c r="J1232" s="3">
        <v>0</v>
      </c>
      <c r="K1232" s="3">
        <v>4.4800000000000004</v>
      </c>
      <c r="L1232">
        <v>20</v>
      </c>
      <c r="M1232" s="3">
        <v>10</v>
      </c>
      <c r="N1232" s="3">
        <f t="shared" si="19"/>
        <v>12</v>
      </c>
      <c r="O1232" s="3">
        <v>0</v>
      </c>
      <c r="P1232" t="s">
        <v>53</v>
      </c>
      <c r="R1232" t="s">
        <v>85</v>
      </c>
      <c r="T1232" t="s">
        <v>53</v>
      </c>
    </row>
    <row r="1233" spans="1:23" x14ac:dyDescent="0.25">
      <c r="A1233" t="s">
        <v>24</v>
      </c>
      <c r="B1233" t="s">
        <v>881</v>
      </c>
      <c r="C1233">
        <v>18880</v>
      </c>
      <c r="D1233" t="s">
        <v>1</v>
      </c>
      <c r="E1233" t="s">
        <v>58</v>
      </c>
      <c r="F1233" t="s">
        <v>62</v>
      </c>
      <c r="G1233">
        <v>39302</v>
      </c>
      <c r="H1233">
        <v>1</v>
      </c>
      <c r="I1233" t="s">
        <v>49</v>
      </c>
      <c r="J1233" s="3">
        <v>0</v>
      </c>
      <c r="K1233" s="3">
        <v>0</v>
      </c>
      <c r="L1233">
        <v>20</v>
      </c>
      <c r="M1233" s="3">
        <v>0.83330000000000004</v>
      </c>
      <c r="N1233" s="3">
        <f t="shared" si="19"/>
        <v>1</v>
      </c>
      <c r="O1233" s="3">
        <v>0</v>
      </c>
      <c r="P1233" t="s">
        <v>91</v>
      </c>
      <c r="R1233" t="s">
        <v>882</v>
      </c>
      <c r="S1233" t="s">
        <v>61</v>
      </c>
      <c r="T1233" t="s">
        <v>53</v>
      </c>
    </row>
    <row r="1234" spans="1:23" x14ac:dyDescent="0.25">
      <c r="A1234" t="s">
        <v>24</v>
      </c>
      <c r="B1234" t="s">
        <v>881</v>
      </c>
      <c r="C1234">
        <v>18880</v>
      </c>
      <c r="D1234" t="s">
        <v>1</v>
      </c>
      <c r="E1234" t="s">
        <v>58</v>
      </c>
      <c r="F1234" t="s">
        <v>59</v>
      </c>
      <c r="G1234">
        <v>38289</v>
      </c>
      <c r="H1234">
        <v>1</v>
      </c>
      <c r="I1234" t="s">
        <v>49</v>
      </c>
      <c r="J1234" s="3">
        <v>0</v>
      </c>
      <c r="K1234" s="3">
        <v>0</v>
      </c>
      <c r="L1234">
        <v>20</v>
      </c>
      <c r="M1234" s="3">
        <v>17.5</v>
      </c>
      <c r="N1234" s="3">
        <f t="shared" si="19"/>
        <v>21</v>
      </c>
      <c r="O1234" s="3">
        <v>0</v>
      </c>
      <c r="P1234" t="s">
        <v>50</v>
      </c>
      <c r="R1234" t="s">
        <v>882</v>
      </c>
      <c r="S1234" t="s">
        <v>61</v>
      </c>
      <c r="T1234" t="s">
        <v>53</v>
      </c>
    </row>
    <row r="1235" spans="1:23" x14ac:dyDescent="0.25">
      <c r="A1235" t="s">
        <v>24</v>
      </c>
      <c r="B1235" t="s">
        <v>347</v>
      </c>
      <c r="C1235">
        <v>18881</v>
      </c>
      <c r="D1235" t="s">
        <v>1</v>
      </c>
      <c r="E1235" t="s">
        <v>145</v>
      </c>
      <c r="F1235" t="s">
        <v>303</v>
      </c>
      <c r="G1235">
        <v>38285</v>
      </c>
      <c r="H1235">
        <v>1</v>
      </c>
      <c r="I1235" t="s">
        <v>49</v>
      </c>
      <c r="J1235" s="3">
        <v>0</v>
      </c>
      <c r="K1235" s="3">
        <v>0</v>
      </c>
      <c r="L1235">
        <v>20</v>
      </c>
      <c r="M1235" s="3">
        <v>5</v>
      </c>
      <c r="N1235" s="3">
        <f t="shared" si="19"/>
        <v>6</v>
      </c>
      <c r="O1235" s="3">
        <v>0</v>
      </c>
      <c r="P1235" t="s">
        <v>53</v>
      </c>
      <c r="R1235" t="s">
        <v>85</v>
      </c>
      <c r="T1235" t="s">
        <v>53</v>
      </c>
    </row>
    <row r="1236" spans="1:23" x14ac:dyDescent="0.25">
      <c r="A1236" t="s">
        <v>24</v>
      </c>
      <c r="B1236" t="s">
        <v>762</v>
      </c>
      <c r="C1236">
        <v>18882</v>
      </c>
      <c r="D1236" t="s">
        <v>1</v>
      </c>
      <c r="E1236" t="s">
        <v>145</v>
      </c>
      <c r="F1236" t="s">
        <v>146</v>
      </c>
      <c r="G1236">
        <v>38288</v>
      </c>
      <c r="H1236">
        <v>1</v>
      </c>
      <c r="I1236" t="s">
        <v>49</v>
      </c>
      <c r="J1236" s="3">
        <v>0</v>
      </c>
      <c r="K1236" s="3">
        <v>0</v>
      </c>
      <c r="L1236">
        <v>20</v>
      </c>
      <c r="M1236" s="3">
        <v>15</v>
      </c>
      <c r="N1236" s="3">
        <f t="shared" si="19"/>
        <v>18</v>
      </c>
      <c r="O1236" s="3">
        <v>0</v>
      </c>
      <c r="P1236" t="s">
        <v>119</v>
      </c>
      <c r="R1236" t="s">
        <v>883</v>
      </c>
      <c r="S1236" t="s">
        <v>52</v>
      </c>
      <c r="T1236" t="s">
        <v>53</v>
      </c>
    </row>
    <row r="1237" spans="1:23" x14ac:dyDescent="0.25">
      <c r="A1237" s="1" t="s">
        <v>4</v>
      </c>
      <c r="B1237" s="1"/>
      <c r="C1237" s="1"/>
      <c r="D1237" s="1"/>
      <c r="E1237" s="1"/>
      <c r="F1237" s="1"/>
      <c r="G1237" s="1"/>
      <c r="H1237" s="1">
        <f>SUBTOTAL(9, H2:H1236)</f>
        <v>1233</v>
      </c>
      <c r="I1237" s="1"/>
      <c r="J1237" s="2">
        <f>SUBTOTAL(9, J2:J1236)</f>
        <v>341.61999999999989</v>
      </c>
      <c r="K1237" s="2">
        <f>SUBTOTAL(9, K2:K1236)</f>
        <v>216.89000000000001</v>
      </c>
      <c r="L1237" s="1"/>
      <c r="M1237" s="2">
        <f>SUBTOTAL(9, M2:M1236)</f>
        <v>14448.229400000013</v>
      </c>
      <c r="N1237" s="2">
        <f>SUBTOTAL(9, N2:N1236)</f>
        <v>17337.879999999997</v>
      </c>
      <c r="O1237" s="2"/>
      <c r="P1237" s="1"/>
      <c r="Q1237" s="1"/>
      <c r="R1237" s="1"/>
      <c r="S1237" s="1"/>
      <c r="T1237" s="1"/>
      <c r="U1237" s="1"/>
      <c r="V1237" s="1"/>
      <c r="W1237" s="1"/>
    </row>
  </sheetData>
  <sheetProtection formatCells="0" formatColumns="0" formatRows="0" insertColumns="0" insertRows="0" insertHyperlinks="0" deleteColumns="0" deleteRows="0" sort="0" autoFilter="0" pivotTables="0"/>
  <autoFilter ref="A1:W1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Ventes</vt:lpstr>
      <vt:lpstr>Détail des ventes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Caisse</dc:title>
  <dc:subject/>
  <dc:creator>Dylentab</dc:creator>
  <cp:keywords/>
  <dc:description/>
  <cp:lastModifiedBy>Jean Blanchard</cp:lastModifiedBy>
  <dcterms:created xsi:type="dcterms:W3CDTF">2022-02-26T17:39:58Z</dcterms:created>
  <dcterms:modified xsi:type="dcterms:W3CDTF">2022-04-03T09:50:38Z</dcterms:modified>
  <cp:category/>
</cp:coreProperties>
</file>